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_1"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3">
    <numFmt numFmtId="164" formatCode="yyyy年MM月dd日"/>
    <numFmt numFmtId="165" formatCode="0.0###########"/>
    <numFmt numFmtId="166" formatCode="#.######"/>
  </numFmts>
  <fonts count="61">
    <font>
      <sz val="11.0"/>
      <color indexed="8"/>
      <name val="Calibri"/>
      <family val="2"/>
      <scheme val="minor"/>
    </font>
    <font>
      <name val="微软雅黑"/>
      <sz val="26.0"/>
      <b val="true"/>
      <color rgb="000000"/>
    </font>
    <font>
      <name val="宋体"/>
      <sz val="9.0"/>
      <color rgb="000000"/>
    </font>
    <font>
      <name val="宋体"/>
      <sz val="9.0"/>
      <color rgb="000000"/>
    </font>
    <font>
      <name val="微软雅黑"/>
      <sz val="14.0"/>
      <color rgb="000000"/>
    </font>
    <font>
      <name val="微软雅黑"/>
      <sz val="14.0"/>
      <color rgb="000000"/>
    </font>
    <font>
      <name val="微软雅黑"/>
      <sz val="14.0"/>
      <color rgb="000000"/>
    </font>
    <font>
      <name val="微软雅黑"/>
      <sz val="14.0"/>
      <color rgb="000000"/>
    </font>
    <font>
      <name val="宋体"/>
      <sz val="11.0"/>
      <b val="true"/>
      <color rgb="000000"/>
    </font>
    <font>
      <name val="宋体"/>
      <sz val="9.0"/>
      <color rgb="000000"/>
    </font>
    <font>
      <name val="宋体"/>
      <sz val="11.0"/>
      <b val="true"/>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12.0"/>
      <b val="true"/>
      <color rgb="000000"/>
    </font>
    <font>
      <name val="宋体"/>
      <sz val="12.0"/>
      <b val="true"/>
      <color rgb="000000"/>
    </font>
    <font>
      <name val="宋体"/>
      <sz val="12.0"/>
      <b val="true"/>
      <color rgb="000000"/>
    </font>
    <font>
      <name val="宋体"/>
      <sz val="12.0"/>
      <b val="true"/>
      <color rgb="000000"/>
    </font>
    <font>
      <name val="宋体"/>
      <sz val="12.0"/>
      <b val="true"/>
      <color rgb="000000"/>
    </font>
    <font>
      <name val="宋体"/>
      <sz val="12.0"/>
      <b val="true"/>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
      <name val="宋体"/>
      <sz val="9.0"/>
      <color rgb="000000"/>
    </font>
  </fonts>
  <fills count="5">
    <fill>
      <patternFill patternType="none"/>
    </fill>
    <fill>
      <patternFill patternType="darkGray"/>
    </fill>
    <fill>
      <patternFill patternType="none">
        <fgColor rgb="FFFFFF"/>
      </patternFill>
    </fill>
    <fill>
      <patternFill patternType="none">
        <fgColor rgb="FFFFFF"/>
        <bgColor rgb="000000"/>
      </patternFill>
    </fill>
    <fill>
      <patternFill patternType="solid">
        <fgColor rgb="FFFFFF"/>
        <bgColor rgb="000000"/>
      </patternFill>
    </fill>
  </fills>
  <borders count="65">
    <border>
      <left/>
      <right/>
      <top/>
      <bottom/>
      <diagonal/>
    </border>
    <border>
      <right style="thin"/>
    </border>
    <border>
      <right style="thin">
        <color rgb="000000"/>
      </right>
    </border>
    <border>
      <right style="thin">
        <color rgb="000000"/>
      </right>
      <top style="thin"/>
    </border>
    <border>
      <right style="thin">
        <color rgb="000000"/>
      </right>
      <top style="thin">
        <color rgb="000000"/>
      </top>
    </border>
    <border>
      <right style="thin">
        <color rgb="000000"/>
      </right>
      <top style="thin">
        <color rgb="000000"/>
      </top>
      <bottom style="thin"/>
    </border>
    <border>
      <right style="thin">
        <color rgb="000000"/>
      </right>
      <top style="thin">
        <color rgb="000000"/>
      </top>
      <bottom style="thin">
        <color rgb="000000"/>
      </bottom>
    </border>
    <border>
      <left style="thin"/>
    </border>
    <border>
      <left style="thin">
        <color rgb="000000"/>
      </left>
    </border>
    <border>
      <left style="thin">
        <color rgb="000000"/>
      </left>
      <right style="thin"/>
    </border>
    <border>
      <left style="thin">
        <color rgb="000000"/>
      </left>
      <right style="thin">
        <color rgb="000000"/>
      </right>
    </border>
    <border>
      <left style="thin">
        <color rgb="000000"/>
      </left>
      <right style="thin">
        <color rgb="000000"/>
      </right>
      <top style="thin"/>
    </border>
    <border>
      <left style="thin">
        <color rgb="000000"/>
      </left>
      <right style="thin">
        <color rgb="000000"/>
      </right>
      <top style="thin">
        <color rgb="000000"/>
      </top>
    </border>
    <border>
      <bottom style="medium"/>
    </border>
    <border>
      <bottom style="medium">
        <color rgb="000000"/>
      </bottom>
    </border>
    <border>
      <left style="thin">
        <color rgb="000000"/>
      </left>
      <right style="thin">
        <color rgb="000000"/>
      </right>
      <top style="thin">
        <color rgb="000000"/>
      </top>
      <bottom style="medium"/>
    </border>
    <border>
      <left style="thin">
        <color rgb="000000"/>
      </left>
      <right style="thin">
        <color rgb="000000"/>
      </right>
      <top style="thin">
        <color rgb="000000"/>
      </top>
      <bottom style="medium">
        <color rgb="000000"/>
      </bottom>
    </border>
    <border>
      <left style="medium"/>
    </border>
    <border>
      <left style="medium">
        <color rgb="000000"/>
      </left>
    </border>
    <border>
      <left style="medium">
        <color rgb="000000"/>
      </left>
      <right style="thin"/>
    </border>
    <border>
      <left style="medium">
        <color rgb="000000"/>
      </left>
      <right style="thin">
        <color rgb="000000"/>
      </right>
    </border>
    <border>
      <left style="medium">
        <color rgb="000000"/>
      </left>
      <right style="thin">
        <color rgb="000000"/>
      </right>
      <top style="medium"/>
    </border>
    <border>
      <left style="medium">
        <color rgb="000000"/>
      </left>
      <right style="thin">
        <color rgb="000000"/>
      </right>
      <top style="medium">
        <color rgb="000000"/>
      </top>
    </border>
    <border>
      <left style="medium">
        <color rgb="000000"/>
      </left>
      <right style="thin">
        <color rgb="000000"/>
      </right>
      <top style="medium">
        <color rgb="000000"/>
      </top>
      <bottom style="thin"/>
    </border>
    <border>
      <left style="medium">
        <color rgb="000000"/>
      </left>
      <right style="thin">
        <color rgb="000000"/>
      </right>
      <top style="medium">
        <color rgb="000000"/>
      </top>
      <bottom style="thin">
        <color rgb="000000"/>
      </bottom>
    </border>
    <border>
      <left style="thin">
        <color rgb="000000"/>
      </left>
      <right style="thin">
        <color rgb="000000"/>
      </right>
      <top style="medium"/>
    </border>
    <border>
      <left style="thin">
        <color rgb="000000"/>
      </left>
      <right style="thin">
        <color rgb="000000"/>
      </right>
      <top style="medium">
        <color rgb="000000"/>
      </top>
    </border>
    <border>
      <left style="thin">
        <color rgb="000000"/>
      </left>
      <right style="thin">
        <color rgb="000000"/>
      </right>
      <top style="medium">
        <color rgb="000000"/>
      </top>
      <bottom style="thin"/>
    </border>
    <border>
      <left style="thin">
        <color rgb="000000"/>
      </left>
      <right style="thin">
        <color rgb="000000"/>
      </right>
      <top style="medium">
        <color rgb="000000"/>
      </top>
      <bottom style="thin">
        <color rgb="000000"/>
      </bottom>
    </border>
    <border>
      <left style="thin">
        <color rgb="000000"/>
      </left>
      <right style="medium"/>
    </border>
    <border>
      <left style="thin">
        <color rgb="000000"/>
      </left>
      <right style="medium">
        <color rgb="000000"/>
      </right>
    </border>
    <border>
      <left style="thin">
        <color rgb="000000"/>
      </left>
      <right style="medium">
        <color rgb="000000"/>
      </right>
      <top style="medium"/>
    </border>
    <border>
      <left style="thin">
        <color rgb="000000"/>
      </left>
      <right style="medium">
        <color rgb="000000"/>
      </right>
      <top style="medium">
        <color rgb="000000"/>
      </top>
    </border>
    <border>
      <left style="thin">
        <color rgb="000000"/>
      </left>
      <right style="medium">
        <color rgb="000000"/>
      </right>
      <top style="medium">
        <color rgb="000000"/>
      </top>
      <bottom style="thin"/>
    </border>
    <border>
      <left style="thin">
        <color rgb="000000"/>
      </left>
      <right style="medium">
        <color rgb="000000"/>
      </right>
      <top style="medium">
        <color rgb="000000"/>
      </top>
      <bottom style="thin">
        <color rgb="000000"/>
      </bottom>
    </border>
    <border>
      <left style="thin">
        <color rgb="000000"/>
      </left>
      <right style="thin">
        <color rgb="000000"/>
      </right>
      <top style="thin">
        <color rgb="000000"/>
      </top>
      <bottom style="thin"/>
    </border>
    <border>
      <left style="thin">
        <color rgb="000000"/>
      </left>
      <right style="thin">
        <color rgb="000000"/>
      </right>
      <top style="thin">
        <color rgb="000000"/>
      </top>
      <bottom style="thin">
        <color rgb="000000"/>
      </bottom>
    </border>
    <border>
      <left style="medium">
        <color rgb="000000"/>
      </left>
      <right style="thin">
        <color rgb="000000"/>
      </right>
      <top style="thin"/>
    </border>
    <border>
      <left style="medium">
        <color rgb="000000"/>
      </left>
      <right style="thin">
        <color rgb="000000"/>
      </right>
      <top style="thin">
        <color rgb="000000"/>
      </top>
    </border>
    <border>
      <left style="medium">
        <color rgb="000000"/>
      </left>
      <right style="thin">
        <color rgb="000000"/>
      </right>
      <top style="thin">
        <color rgb="000000"/>
      </top>
      <bottom style="thin"/>
    </border>
    <border>
      <left style="medium">
        <color rgb="000000"/>
      </left>
      <right style="thin">
        <color rgb="000000"/>
      </right>
      <top style="thin">
        <color rgb="000000"/>
      </top>
      <bottom style="thin">
        <color rgb="000000"/>
      </bottom>
    </border>
    <border>
      <left style="thin">
        <color rgb="000000"/>
      </left>
      <right style="medium">
        <color rgb="000000"/>
      </right>
      <top style="thin"/>
    </border>
    <border>
      <left style="thin">
        <color rgb="000000"/>
      </left>
      <right style="medium">
        <color rgb="000000"/>
      </right>
      <top style="thin">
        <color rgb="000000"/>
      </top>
    </border>
    <border>
      <left style="thin">
        <color rgb="000000"/>
      </left>
      <right style="medium">
        <color rgb="000000"/>
      </right>
      <top style="thin">
        <color rgb="000000"/>
      </top>
      <bottom style="thin"/>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border>
    <border>
      <left style="medium">
        <color rgb="000000"/>
      </left>
      <right style="thin">
        <color rgb="000000"/>
      </right>
      <top style="thin">
        <color rgb="000000"/>
      </top>
      <bottom style="medium">
        <color rgb="000000"/>
      </bottom>
    </border>
    <border>
      <left style="thin">
        <color rgb="000000"/>
      </left>
      <right style="medium">
        <color rgb="000000"/>
      </right>
      <top style="thin">
        <color rgb="000000"/>
      </top>
      <bottom style="medium"/>
    </border>
    <border>
      <left style="thin">
        <color rgb="000000"/>
      </left>
      <right style="medium">
        <color rgb="000000"/>
      </right>
      <top style="thin">
        <color rgb="000000"/>
      </top>
      <bottom style="medium">
        <color rgb="000000"/>
      </bottom>
    </border>
    <border>
      <top style="medium"/>
    </border>
    <border>
      <top style="medium">
        <color rgb="000000"/>
      </top>
    </border>
    <border>
      <left style="thin">
        <color rgb="000000"/>
      </left>
      <right style="thin">
        <color rgb="000000"/>
      </right>
      <bottom style="thin"/>
    </border>
    <border>
      <left style="thin">
        <color rgb="000000"/>
      </left>
      <right style="thin">
        <color rgb="000000"/>
      </right>
      <bottom style="thin">
        <color rgb="000000"/>
      </bottom>
    </border>
    <border>
      <left style="thin">
        <color rgb="000000"/>
      </left>
      <right style="thin">
        <color rgb="000000"/>
      </right>
      <bottom style="medium"/>
    </border>
    <border>
      <left style="thin">
        <color rgb="000000"/>
      </left>
      <right style="thin">
        <color rgb="000000"/>
      </right>
      <bottom style="medium">
        <color rgb="000000"/>
      </bottom>
    </border>
    <border>
      <left style="thin">
        <color rgb="000000"/>
      </left>
      <top style="thin"/>
    </border>
    <border>
      <left style="thin">
        <color rgb="000000"/>
      </left>
      <top style="thin">
        <color rgb="000000"/>
      </top>
    </border>
    <border>
      <left style="thin">
        <color rgb="000000"/>
      </left>
      <top style="thin">
        <color rgb="000000"/>
      </top>
      <bottom style="thin"/>
    </border>
    <border>
      <left style="thin">
        <color rgb="000000"/>
      </left>
      <top style="thin">
        <color rgb="000000"/>
      </top>
      <bottom style="thin">
        <color rgb="000000"/>
      </bottom>
    </border>
    <border>
      <left style="thin">
        <color rgb="000000"/>
      </left>
      <bottom style="thin"/>
    </border>
    <border>
      <left style="thin">
        <color rgb="000000"/>
      </left>
      <bottom style="thin">
        <color rgb="000000"/>
      </bottom>
    </border>
    <border>
      <left style="medium">
        <color rgb="000000"/>
      </left>
      <right style="thin">
        <color rgb="000000"/>
      </right>
      <top style="medium">
        <color rgb="000000"/>
      </top>
      <bottom style="medium"/>
    </border>
    <border>
      <left style="medium">
        <color rgb="000000"/>
      </left>
      <right style="thin">
        <color rgb="000000"/>
      </right>
      <top style="medium">
        <color rgb="000000"/>
      </top>
      <bottom style="medium">
        <color rgb="000000"/>
      </bottom>
    </border>
    <border>
      <left style="thin">
        <color rgb="000000"/>
      </left>
      <right style="medium">
        <color rgb="000000"/>
      </right>
      <top style="medium">
        <color rgb="000000"/>
      </top>
      <bottom style="medium"/>
    </border>
    <border>
      <left style="thin">
        <color rgb="000000"/>
      </left>
      <right style="medium">
        <color rgb="000000"/>
      </right>
      <top style="medium">
        <color rgb="000000"/>
      </top>
      <bottom style="medium">
        <color rgb="000000"/>
      </bottom>
    </border>
  </borders>
  <cellStyleXfs count="1">
    <xf numFmtId="0" fontId="0" fillId="0" borderId="0"/>
  </cellStyleXfs>
  <cellXfs count="61">
    <xf numFmtId="0" fontId="0" fillId="0" borderId="0" xfId="0"/>
    <xf numFmtId="0" fontId="1" fillId="4" borderId="0" xfId="0" applyFill="true" applyFont="true">
      <alignment horizontal="center" vertical="center" wrapText="true"/>
    </xf>
    <xf numFmtId="0" fontId="2" fillId="4" borderId="6" xfId="0" applyFill="true" applyBorder="true" applyFont="true">
      <alignment horizontal="center" vertical="center" wrapText="true"/>
    </xf>
    <xf numFmtId="0" fontId="3" fillId="4" borderId="0" xfId="0" applyFill="true" applyFont="true">
      <alignment horizontal="center" vertical="center" wrapText="true"/>
    </xf>
    <xf numFmtId="0" fontId="4" fillId="4" borderId="0" xfId="0" applyFill="true" applyFont="true">
      <alignment horizontal="center" vertical="center" wrapText="true"/>
    </xf>
    <xf numFmtId="0" fontId="5" fillId="4" borderId="0" xfId="0" applyFill="true" applyFont="true">
      <alignment horizontal="left" vertical="center" wrapText="true"/>
    </xf>
    <xf numFmtId="0" fontId="6" fillId="4" borderId="0" xfId="0" applyFill="true" applyFont="true">
      <alignment horizontal="center" vertical="center" wrapText="true"/>
    </xf>
    <xf numFmtId="164" fontId="7" fillId="4" borderId="0" xfId="0" applyFill="true" applyFont="true" applyNumberFormat="true">
      <alignment horizontal="left" vertical="center" wrapText="true"/>
    </xf>
    <xf numFmtId="0" fontId="8" fillId="4" borderId="0" xfId="0" applyFill="true" applyFont="true">
      <alignment horizontal="center" vertical="center" wrapText="true"/>
    </xf>
    <xf numFmtId="0" fontId="9" fillId="4" borderId="12" xfId="0" applyFill="true" applyBorder="true" applyFont="true">
      <alignment horizontal="center" vertical="center" wrapText="true"/>
    </xf>
    <xf numFmtId="0" fontId="10" fillId="4" borderId="14" xfId="0" applyFill="true" applyBorder="true" applyFont="true">
      <alignment horizontal="center" vertical="center" wrapText="true"/>
    </xf>
    <xf numFmtId="0" fontId="11" fillId="4" borderId="16" xfId="0" applyFill="true" applyBorder="true" applyFont="true">
      <alignment horizontal="center" vertical="center" wrapText="true"/>
    </xf>
    <xf numFmtId="0" fontId="12" fillId="4" borderId="24" xfId="0" applyFill="true" applyBorder="true" applyFont="true">
      <alignment horizontal="center" vertical="center" wrapText="true"/>
    </xf>
    <xf numFmtId="0" fontId="13" fillId="4" borderId="28" xfId="0" applyFill="true" applyBorder="true" applyFont="true">
      <alignment horizontal="left" vertical="center" wrapText="true"/>
    </xf>
    <xf numFmtId="0" fontId="14" fillId="4" borderId="28" xfId="0" applyFill="true" applyBorder="true" applyFont="true">
      <alignment horizontal="center" vertical="center" wrapText="true"/>
    </xf>
    <xf numFmtId="0" fontId="15" fillId="4" borderId="34" xfId="0" applyFill="true" applyBorder="true" applyFont="true">
      <alignment horizontal="left" vertical="center" wrapText="true"/>
    </xf>
    <xf numFmtId="0" fontId="16" fillId="4" borderId="36" xfId="0" applyFill="true" applyBorder="true" applyFont="true">
      <alignment horizontal="center" vertical="center" wrapText="true"/>
    </xf>
    <xf numFmtId="0" fontId="17" fillId="4" borderId="40" xfId="0" applyFill="true" applyBorder="true" applyFont="true">
      <alignment horizontal="center" vertical="center" wrapText="true"/>
    </xf>
    <xf numFmtId="0" fontId="18" fillId="4" borderId="36" xfId="0" applyFill="true" applyBorder="true" applyFont="true">
      <alignment horizontal="left" vertical="center" wrapText="true"/>
    </xf>
    <xf numFmtId="0" fontId="19" fillId="4" borderId="36" xfId="0" applyFill="true" applyBorder="true" applyFont="true">
      <alignment horizontal="center" vertical="center" wrapText="true"/>
    </xf>
    <xf numFmtId="0" fontId="20" fillId="4" borderId="44" xfId="0" applyFill="true" applyBorder="true" applyFont="true">
      <alignment horizontal="left" vertical="center" wrapText="true"/>
    </xf>
    <xf numFmtId="0" fontId="21" fillId="4" borderId="36" xfId="0" applyFill="true" applyBorder="true" applyFont="true">
      <alignment horizontal="center" vertical="center" wrapText="true"/>
    </xf>
    <xf numFmtId="0" fontId="22" fillId="4" borderId="46" xfId="0" applyFill="true" applyBorder="true" applyFont="true">
      <alignment horizontal="center" vertical="center" wrapText="true"/>
    </xf>
    <xf numFmtId="0" fontId="23" fillId="4" borderId="16" xfId="0" applyFill="true" applyBorder="true" applyFont="true">
      <alignment horizontal="left" vertical="center" wrapText="true"/>
    </xf>
    <xf numFmtId="0" fontId="24" fillId="4" borderId="16" xfId="0" applyFill="true" applyBorder="true" applyFont="true">
      <alignment horizontal="center" vertical="center" wrapText="true"/>
    </xf>
    <xf numFmtId="0" fontId="25" fillId="4" borderId="48" xfId="0" applyFill="true" applyBorder="true" applyFont="true">
      <alignment horizontal="left" vertical="center" wrapText="true"/>
    </xf>
    <xf numFmtId="0" fontId="26" fillId="4" borderId="36" xfId="0" applyFill="true" applyBorder="true" applyFont="true">
      <alignment horizontal="center" vertical="center" wrapText="true"/>
    </xf>
    <xf numFmtId="0" fontId="27" fillId="4" borderId="50" xfId="0" applyFill="true" applyBorder="true" applyFont="true">
      <alignment horizontal="center" vertical="center" wrapText="true"/>
    </xf>
    <xf numFmtId="0" fontId="28" fillId="4" borderId="28" xfId="0" applyFill="true" applyBorder="true" applyFont="true">
      <alignment horizontal="center" vertical="center" wrapText="true"/>
    </xf>
    <xf numFmtId="0" fontId="29" fillId="4" borderId="52" xfId="0" applyFill="true" applyBorder="true" applyFont="true">
      <alignment horizontal="center" vertical="center" wrapText="true"/>
    </xf>
    <xf numFmtId="0" fontId="30" fillId="4" borderId="54" xfId="0" applyFill="true" applyBorder="true" applyFont="true">
      <alignment horizontal="center" vertical="center" wrapText="true"/>
    </xf>
    <xf numFmtId="0" fontId="31" fillId="4" borderId="28" xfId="0" applyFill="true" applyBorder="true" applyFont="true">
      <alignment horizontal="center" vertical="center" wrapText="true"/>
    </xf>
    <xf numFmtId="0" fontId="32" fillId="4" borderId="34" xfId="0" applyFill="true" applyBorder="true" applyFont="true">
      <alignment horizontal="center" vertical="center" wrapText="true"/>
    </xf>
    <xf numFmtId="0" fontId="33" fillId="4" borderId="36" xfId="0" applyFill="true" applyBorder="true" applyFont="true">
      <alignment horizontal="center" vertical="center" wrapText="true"/>
    </xf>
    <xf numFmtId="0" fontId="34" fillId="4" borderId="44" xfId="0" applyFill="true" applyBorder="true" applyFont="true">
      <alignment horizontal="center" vertical="center" wrapText="true"/>
    </xf>
    <xf numFmtId="0" fontId="35" fillId="4" borderId="44" xfId="0" applyFill="true" applyBorder="true" applyFont="true">
      <alignment horizontal="center" vertical="center" wrapText="true"/>
    </xf>
    <xf numFmtId="0" fontId="36" fillId="4" borderId="40" xfId="0" applyFill="true" applyBorder="true" applyFont="true">
      <alignment horizontal="center" vertical="center" wrapText="true"/>
    </xf>
    <xf numFmtId="165" fontId="37" fillId="4" borderId="36" xfId="0" applyFill="true" applyBorder="true" applyFont="true" applyNumberFormat="true">
      <alignment horizontal="center" vertical="center" wrapText="true"/>
    </xf>
    <xf numFmtId="0" fontId="38" fillId="4" borderId="44" xfId="0" applyFill="true" applyBorder="true" applyFont="true">
      <alignment horizontal="center" vertical="center" wrapText="true"/>
    </xf>
    <xf numFmtId="0" fontId="39" fillId="4" borderId="26" xfId="0" applyFill="true" applyBorder="true" applyFont="true">
      <alignment horizontal="center" vertical="center" wrapText="true"/>
    </xf>
    <xf numFmtId="0" fontId="40" fillId="4" borderId="36" xfId="0" applyFill="true" applyBorder="true" applyFont="true">
      <alignment horizontal="center" vertical="center" wrapText="true"/>
    </xf>
    <xf numFmtId="0" fontId="41" fillId="4" borderId="40" xfId="0" applyFill="true" applyBorder="true" applyFont="true">
      <alignment horizontal="center" vertical="center" wrapText="true"/>
    </xf>
    <xf numFmtId="165" fontId="42" fillId="4" borderId="36" xfId="0" applyFill="true" applyBorder="true" applyFont="true" applyNumberFormat="true">
      <alignment horizontal="center" vertical="center" wrapText="true"/>
    </xf>
    <xf numFmtId="165" fontId="43" fillId="4" borderId="44" xfId="0" applyFill="true" applyBorder="true" applyFont="true" applyNumberFormat="true">
      <alignment horizontal="center" vertical="center" wrapText="true"/>
    </xf>
    <xf numFmtId="0" fontId="44" fillId="4" borderId="36" xfId="0" applyFill="true" applyBorder="true" applyFont="true">
      <alignment horizontal="center" vertical="center" wrapText="true"/>
    </xf>
    <xf numFmtId="0" fontId="45" fillId="4" borderId="50" xfId="0" applyFill="true" applyBorder="true" applyFont="true">
      <alignment horizontal="center" vertical="center" wrapText="true"/>
    </xf>
    <xf numFmtId="0" fontId="46" fillId="4" borderId="56" xfId="0" applyFill="true" applyBorder="true" applyFont="true">
      <alignment horizontal="center" vertical="center" wrapText="true"/>
    </xf>
    <xf numFmtId="0" fontId="47" fillId="4" borderId="0" xfId="0" applyFill="true" applyFont="true">
      <alignment horizontal="center" vertical="center" wrapText="true"/>
    </xf>
    <xf numFmtId="0" fontId="48" fillId="4" borderId="58" xfId="0" applyFill="true" applyBorder="true" applyFont="true">
      <alignment horizontal="center" vertical="center" wrapText="true"/>
    </xf>
    <xf numFmtId="0" fontId="49" fillId="4" borderId="14" xfId="0" applyFill="true" applyBorder="true" applyFont="true">
      <alignment horizontal="center" vertical="center" wrapText="true"/>
    </xf>
    <xf numFmtId="0" fontId="50" fillId="4" borderId="60" xfId="0" applyFill="true" applyBorder="true" applyFont="true">
      <alignment horizontal="center" vertical="center" wrapText="true"/>
    </xf>
    <xf numFmtId="0" fontId="51" fillId="4" borderId="28" xfId="0" applyFill="true" applyBorder="true" applyFont="true">
      <alignment horizontal="center" vertical="center" wrapText="true"/>
    </xf>
    <xf numFmtId="0" fontId="52" fillId="4" borderId="36" xfId="0" applyFill="true" applyBorder="true" applyFont="true">
      <alignment horizontal="center" vertical="center" wrapText="true"/>
    </xf>
    <xf numFmtId="0" fontId="53" fillId="4" borderId="62" xfId="0" applyFill="true" applyBorder="true" applyFont="true">
      <alignment horizontal="center" vertical="center" wrapText="true"/>
    </xf>
    <xf numFmtId="0" fontId="54" fillId="4" borderId="40" xfId="0" applyFill="true" applyBorder="true" applyFont="true">
      <alignment horizontal="left" vertical="top" wrapText="true"/>
    </xf>
    <xf numFmtId="0" fontId="55" fillId="4" borderId="36" xfId="0" applyFill="true" applyBorder="true" applyFont="true">
      <alignment horizontal="center" vertical="center" wrapText="true"/>
    </xf>
    <xf numFmtId="166" fontId="56" fillId="4" borderId="36" xfId="0" applyFill="true" applyBorder="true" applyFont="true" applyNumberFormat="true">
      <alignment horizontal="center" vertical="center" wrapText="true"/>
    </xf>
    <xf numFmtId="166" fontId="57" fillId="4" borderId="16" xfId="0" applyFill="true" applyBorder="true" applyFont="true" applyNumberFormat="true">
      <alignment horizontal="center" vertical="center" wrapText="true"/>
    </xf>
    <xf numFmtId="166" fontId="58" fillId="4" borderId="16" xfId="0" applyFill="true" applyBorder="true" applyFont="true" applyNumberFormat="true">
      <alignment horizontal="center" vertical="center" wrapText="true"/>
    </xf>
    <xf numFmtId="0" fontId="59" fillId="4" borderId="48" xfId="0" applyFill="true" applyBorder="true" applyFont="true">
      <alignment horizontal="center" vertical="center" wrapText="true"/>
    </xf>
    <xf numFmtId="0" fontId="60" fillId="4" borderId="64" xfId="0" applyFill="true" applyBorder="true" applyFont="true">
      <alignment horizontal="left" vertical="top" wrapText="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4.06640625" customWidth="true"/>
    <col min="2" max="2" width="7.3203125" customWidth="true"/>
    <col min="3" max="3" width="7.3203125" customWidth="true"/>
    <col min="4" max="4" width="7.3203125" customWidth="true"/>
    <col min="5" max="5" width="4.87890625" customWidth="true"/>
    <col min="6" max="6" width="4.87890625" customWidth="true"/>
    <col min="7" max="7" width="4.87890625" customWidth="true"/>
    <col min="8" max="8" width="4.87890625" customWidth="true"/>
    <col min="9" max="9" width="4.06640625" customWidth="true"/>
    <col min="10" max="10" width="6.5078125" customWidth="true"/>
    <col min="11" max="11" width="5.69140625" customWidth="true"/>
    <col min="12" max="12" width="6.5078125" customWidth="true"/>
    <col min="13" max="13" width="6.5078125" customWidth="true"/>
    <col min="14" max="14" width="6.5078125" customWidth="true"/>
    <col min="15" max="15" width="4.87890625" customWidth="true"/>
    <col min="16" max="16" width="4.87890625" customWidth="true"/>
    <col min="17" max="17" width="4.87890625" customWidth="true"/>
    <col min="18" max="18" width="5.69140625" customWidth="true"/>
    <col min="19" max="19" width="5.69140625" customWidth="true"/>
    <col min="20" max="20" width="5.69140625" customWidth="true"/>
    <col min="21" max="21" hidden="true" width="8.0" customWidth="false"/>
  </cols>
  <sheetData>
    <row r="1" customHeight="true" ht="130.0">
      <c r="A1" s="1" t="inlineStr">
        <is>
          <t>危险废物管理计划</t>
        </is>
      </c>
      <c r="B1" s="1"/>
      <c r="C1" s="1"/>
      <c r="D1" s="1"/>
      <c r="E1" s="1"/>
      <c r="F1" s="1"/>
      <c r="G1" s="1"/>
      <c r="H1" s="1"/>
      <c r="I1" s="1"/>
      <c r="J1" s="1"/>
      <c r="K1" s="1"/>
      <c r="L1" s="1"/>
      <c r="M1" s="1"/>
      <c r="N1" s="1"/>
      <c r="O1" s="1"/>
      <c r="P1" s="1"/>
      <c r="Q1" s="1"/>
      <c r="R1" s="1"/>
      <c r="S1" s="1"/>
      <c r="T1" s="1"/>
      <c r="U1" s="2" t="inlineStr">
        <is>
          <t/>
        </is>
      </c>
    </row>
    <row r="2" customHeight="true" ht="25.0">
      <c r="A2" s="3" t="inlineStr">
        <is>
          <t/>
        </is>
      </c>
      <c r="B2" s="4" t="inlineStr">
        <is>
          <t/>
        </is>
      </c>
      <c r="C2" s="3" t="inlineStr">
        <is>
          <t/>
        </is>
      </c>
      <c r="D2" s="5" t="inlineStr">
        <is>
          <t>单位名称（盖章）：</t>
        </is>
      </c>
      <c r="E2" s="5"/>
      <c r="F2" s="5"/>
      <c r="G2" s="5"/>
      <c r="H2" s="5"/>
      <c r="I2" s="6" t="inlineStr">
        <is>
          <t/>
        </is>
      </c>
      <c r="J2" s="6"/>
      <c r="K2" s="6"/>
      <c r="L2" s="6"/>
      <c r="M2" s="6"/>
      <c r="N2" s="6"/>
      <c r="O2" s="6"/>
      <c r="P2" s="6"/>
      <c r="Q2" s="6"/>
      <c r="R2" s="6"/>
      <c r="S2" s="6"/>
      <c r="T2" s="6"/>
      <c r="U2" s="2" t="inlineStr">
        <is>
          <t/>
        </is>
      </c>
    </row>
    <row r="3" customHeight="true" ht="25.0">
      <c r="A3" s="3" t="inlineStr">
        <is>
          <t/>
        </is>
      </c>
      <c r="B3" s="4" t="inlineStr">
        <is>
          <t/>
        </is>
      </c>
      <c r="C3" s="3" t="inlineStr">
        <is>
          <t/>
        </is>
      </c>
      <c r="D3" s="5" t="inlineStr">
        <is>
          <t>制  定  日  期：</t>
        </is>
      </c>
      <c r="E3" s="5"/>
      <c r="F3" s="5"/>
      <c r="G3" s="5"/>
      <c r="H3" s="5"/>
      <c r="I3" s="7" t="n">
        <v>45670.68446759259</v>
      </c>
      <c r="J3" s="7"/>
      <c r="K3" s="7"/>
      <c r="L3" s="7"/>
      <c r="M3" s="7"/>
      <c r="N3" s="7"/>
      <c r="O3" s="7"/>
      <c r="P3" s="7"/>
      <c r="Q3" s="7"/>
      <c r="R3" s="7"/>
      <c r="S3" s="7"/>
      <c r="T3" s="7"/>
      <c r="U3" s="2" t="inlineStr">
        <is>
          <t/>
        </is>
      </c>
    </row>
    <row r="4" customHeight="true" ht="25.0">
      <c r="A4" s="3" t="inlineStr">
        <is>
          <t/>
        </is>
      </c>
      <c r="B4" s="4" t="inlineStr">
        <is>
          <t/>
        </is>
      </c>
      <c r="C4" s="3" t="inlineStr">
        <is>
          <t/>
        </is>
      </c>
      <c r="D4" s="5" t="inlineStr">
        <is>
          <t>计  划  期  限：</t>
        </is>
      </c>
      <c r="E4" s="5"/>
      <c r="F4" s="5"/>
      <c r="G4" s="5"/>
      <c r="H4" s="5"/>
      <c r="I4" s="5">
        <f>concatenate(concatenate(concatenate("2025","年01月01日至"),"2025"),"年12月31日")</f>
        <v>0.0</v>
      </c>
      <c r="J4" s="5"/>
      <c r="K4" s="5"/>
      <c r="L4" s="5"/>
      <c r="M4" s="5"/>
      <c r="N4" s="5"/>
      <c r="O4" s="5"/>
      <c r="P4" s="5"/>
      <c r="Q4" s="5"/>
      <c r="R4" s="5"/>
      <c r="S4" s="5"/>
      <c r="T4" s="5"/>
      <c r="U4" s="2" t="inlineStr">
        <is>
          <t/>
        </is>
      </c>
    </row>
    <row r="5" customHeight="true" ht="50.0">
      <c r="A5" s="3" t="inlineStr">
        <is>
          <t/>
        </is>
      </c>
      <c r="B5" s="3" t="inlineStr">
        <is>
          <t/>
        </is>
      </c>
      <c r="C5" s="3"/>
      <c r="D5" s="3"/>
      <c r="E5" s="3"/>
      <c r="F5" s="3"/>
      <c r="G5" s="3"/>
      <c r="H5" s="3"/>
      <c r="I5" s="3"/>
      <c r="J5" s="3"/>
      <c r="K5" s="3"/>
      <c r="L5" s="3"/>
      <c r="M5" s="3"/>
      <c r="N5" s="3"/>
      <c r="O5" s="3"/>
      <c r="P5" s="3"/>
      <c r="Q5" s="3"/>
      <c r="R5" s="3"/>
      <c r="S5" s="3"/>
      <c r="T5" s="3"/>
      <c r="U5" s="2" t="inlineStr">
        <is>
          <t/>
        </is>
      </c>
    </row>
    <row r="6" customHeight="true" ht="17.0">
      <c r="A6" s="8" t="inlineStr">
        <is>
          <t xml:space="preserve">表 A.1 单位基本信息表 </t>
        </is>
      </c>
      <c r="B6" s="8"/>
      <c r="C6" s="8"/>
      <c r="D6" s="8"/>
      <c r="E6" s="8"/>
      <c r="F6" s="8"/>
      <c r="G6" s="8"/>
      <c r="H6" s="8"/>
      <c r="I6" s="8"/>
      <c r="J6" s="8"/>
      <c r="K6" s="8"/>
      <c r="L6" s="8"/>
      <c r="M6" s="8"/>
      <c r="N6" s="8"/>
      <c r="O6" s="8"/>
      <c r="P6" s="8"/>
      <c r="Q6" s="8"/>
      <c r="R6" s="8"/>
      <c r="S6" s="8"/>
      <c r="T6" s="8"/>
      <c r="U6" s="9" t="inlineStr">
        <is>
          <t/>
        </is>
      </c>
    </row>
    <row r="7" customHeight="true" ht="30.0">
      <c r="A7" s="10" t="inlineStr">
        <is>
          <t>（危险废物环境重点监管单位、危险废物简化管理单位、危险废物登记管理单位填写）</t>
        </is>
      </c>
      <c r="B7" s="10"/>
      <c r="C7" s="10"/>
      <c r="D7" s="10"/>
      <c r="E7" s="10"/>
      <c r="F7" s="10"/>
      <c r="G7" s="10"/>
      <c r="H7" s="10"/>
      <c r="I7" s="10"/>
      <c r="J7" s="10"/>
      <c r="K7" s="10"/>
      <c r="L7" s="10"/>
      <c r="M7" s="10"/>
      <c r="N7" s="10"/>
      <c r="O7" s="10"/>
      <c r="P7" s="10"/>
      <c r="Q7" s="10"/>
      <c r="R7" s="10"/>
      <c r="S7" s="10"/>
      <c r="T7" s="10"/>
      <c r="U7" s="11" t="inlineStr">
        <is>
          <t/>
        </is>
      </c>
    </row>
    <row r="8" customHeight="true" ht="20.0">
      <c r="A8" s="12" t="inlineStr">
        <is>
          <t>单位名称</t>
        </is>
      </c>
      <c r="B8" s="12"/>
      <c r="C8" s="12"/>
      <c r="D8" s="12"/>
      <c r="E8" s="13" t="inlineStr">
        <is>
          <t>华电能源股份有限公司佳木斯热电厂</t>
        </is>
      </c>
      <c r="F8" s="13"/>
      <c r="G8" s="13"/>
      <c r="H8" s="13"/>
      <c r="I8" s="13"/>
      <c r="J8" s="13"/>
      <c r="K8" s="14" t="inlineStr">
        <is>
          <t>注册地址</t>
        </is>
      </c>
      <c r="L8" s="14"/>
      <c r="M8" s="14"/>
      <c r="N8" s="14"/>
      <c r="O8" s="15" t="inlineStr">
        <is>
          <t>黑龙江省佳木斯市东风区兴电社区</t>
        </is>
      </c>
      <c r="P8" s="15"/>
      <c r="Q8" s="15"/>
      <c r="R8" s="15"/>
      <c r="S8" s="15"/>
      <c r="T8" s="15"/>
      <c r="U8" s="16" t="inlineStr">
        <is>
          <t/>
        </is>
      </c>
    </row>
    <row r="9" customHeight="true" ht="29.0">
      <c r="A9" s="17" t="inlineStr">
        <is>
          <t>生产经营场所地址</t>
        </is>
      </c>
      <c r="B9" s="17"/>
      <c r="C9" s="17"/>
      <c r="D9" s="17"/>
      <c r="E9" s="18" t="inlineStr">
        <is>
          <t>黑龙江省佳木斯市东风区佳木斯市长安东路950号</t>
        </is>
      </c>
      <c r="F9" s="18"/>
      <c r="G9" s="18"/>
      <c r="H9" s="18"/>
      <c r="I9" s="18"/>
      <c r="J9" s="18"/>
      <c r="K9" s="19" t="inlineStr">
        <is>
          <t>行政区划</t>
        </is>
      </c>
      <c r="L9" s="19"/>
      <c r="M9" s="19"/>
      <c r="N9" s="19"/>
      <c r="O9" s="20" t="inlineStr">
        <is>
          <t>东风区</t>
        </is>
      </c>
      <c r="P9" s="20"/>
      <c r="Q9" s="20"/>
      <c r="R9" s="20"/>
      <c r="S9" s="20"/>
      <c r="T9" s="20"/>
      <c r="U9" s="21" t="inlineStr">
        <is>
          <t/>
        </is>
      </c>
    </row>
    <row r="10" customHeight="true" ht="20.0">
      <c r="A10" s="17" t="inlineStr">
        <is>
          <t>行业类别</t>
        </is>
      </c>
      <c r="B10" s="17"/>
      <c r="C10" s="17"/>
      <c r="D10" s="17"/>
      <c r="E10" s="18" t="inlineStr">
        <is>
          <t>热电联产</t>
        </is>
      </c>
      <c r="F10" s="18"/>
      <c r="G10" s="18"/>
      <c r="H10" s="18"/>
      <c r="I10" s="18"/>
      <c r="J10" s="18"/>
      <c r="K10" s="19" t="inlineStr">
        <is>
          <t>行业代码</t>
        </is>
      </c>
      <c r="L10" s="19"/>
      <c r="M10" s="19"/>
      <c r="N10" s="19"/>
      <c r="O10" s="20" t="inlineStr">
        <is>
          <t>D4412</t>
        </is>
      </c>
      <c r="P10" s="20"/>
      <c r="Q10" s="20"/>
      <c r="R10" s="20"/>
      <c r="S10" s="20"/>
      <c r="T10" s="20"/>
      <c r="U10" s="21" t="inlineStr">
        <is>
          <t/>
        </is>
      </c>
    </row>
    <row r="11" customHeight="true" ht="20.0">
      <c r="A11" s="17" t="inlineStr">
        <is>
          <t>生产经营场所中心经度</t>
        </is>
      </c>
      <c r="B11" s="17"/>
      <c r="C11" s="17"/>
      <c r="D11" s="17"/>
      <c r="E11" s="18" t="inlineStr">
        <is>
          <t>130.3997</t>
        </is>
      </c>
      <c r="F11" s="18"/>
      <c r="G11" s="18"/>
      <c r="H11" s="18"/>
      <c r="I11" s="18"/>
      <c r="J11" s="18"/>
      <c r="K11" s="19" t="inlineStr">
        <is>
          <t>生产经营场所中心纬度</t>
        </is>
      </c>
      <c r="L11" s="19"/>
      <c r="M11" s="19"/>
      <c r="N11" s="19"/>
      <c r="O11" s="20" t="inlineStr">
        <is>
          <t>46.82541</t>
        </is>
      </c>
      <c r="P11" s="20"/>
      <c r="Q11" s="20"/>
      <c r="R11" s="20"/>
      <c r="S11" s="20"/>
      <c r="T11" s="20"/>
      <c r="U11" s="21" t="inlineStr">
        <is>
          <t/>
        </is>
      </c>
    </row>
    <row r="12" customHeight="true" ht="20.0">
      <c r="A12" s="17" t="inlineStr">
        <is>
          <t>统一社会信用代码</t>
        </is>
      </c>
      <c r="B12" s="17"/>
      <c r="C12" s="17"/>
      <c r="D12" s="17"/>
      <c r="E12" s="18" t="inlineStr">
        <is>
          <t>91230800677461415U</t>
        </is>
      </c>
      <c r="F12" s="18"/>
      <c r="G12" s="18"/>
      <c r="H12" s="18"/>
      <c r="I12" s="18"/>
      <c r="J12" s="18"/>
      <c r="K12" s="19" t="inlineStr">
        <is>
          <t>管理类别</t>
        </is>
      </c>
      <c r="L12" s="19"/>
      <c r="M12" s="19"/>
      <c r="N12" s="19"/>
      <c r="O12" s="20" t="inlineStr">
        <is>
          <t>简化管理</t>
        </is>
      </c>
      <c r="P12" s="20"/>
      <c r="Q12" s="20"/>
      <c r="R12" s="20"/>
      <c r="S12" s="20"/>
      <c r="T12" s="20"/>
      <c r="U12" s="21" t="inlineStr">
        <is>
          <t/>
        </is>
      </c>
    </row>
    <row r="13" customHeight="true" ht="20.0">
      <c r="A13" s="17" t="inlineStr">
        <is>
          <t>危险废物环境管理技术负责人</t>
        </is>
      </c>
      <c r="B13" s="17"/>
      <c r="C13" s="17"/>
      <c r="D13" s="17"/>
      <c r="E13" s="18" t="inlineStr">
        <is>
          <t>万宏亮</t>
        </is>
      </c>
      <c r="F13" s="18"/>
      <c r="G13" s="18"/>
      <c r="H13" s="18"/>
      <c r="I13" s="18"/>
      <c r="J13" s="18"/>
      <c r="K13" s="19" t="inlineStr">
        <is>
          <t>联系电话</t>
        </is>
      </c>
      <c r="L13" s="19"/>
      <c r="M13" s="19"/>
      <c r="N13" s="19"/>
      <c r="O13" s="20" t="inlineStr">
        <is>
          <t>18145471011</t>
        </is>
      </c>
      <c r="P13" s="20"/>
      <c r="Q13" s="20"/>
      <c r="R13" s="20"/>
      <c r="S13" s="20"/>
      <c r="T13" s="20"/>
      <c r="U13" s="21" t="inlineStr">
        <is>
          <t/>
        </is>
      </c>
    </row>
    <row r="14" customHeight="true" ht="20.0">
      <c r="A14" s="17" t="inlineStr">
        <is>
          <t>是否有环境影响评价审批文件</t>
        </is>
      </c>
      <c r="B14" s="17"/>
      <c r="C14" s="17"/>
      <c r="D14" s="17"/>
      <c r="E14" s="18" t="inlineStr">
        <is>
          <t>有</t>
        </is>
      </c>
      <c r="F14" s="18"/>
      <c r="G14" s="18"/>
      <c r="H14" s="18"/>
      <c r="I14" s="18"/>
      <c r="J14" s="18"/>
      <c r="K14" s="19" t="inlineStr">
        <is>
          <t>环境影响评价审批文件文号或备案编号</t>
        </is>
      </c>
      <c r="L14" s="19"/>
      <c r="M14" s="19"/>
      <c r="N14" s="19"/>
      <c r="O14" s="20" t="inlineStr">
        <is>
          <t>环验[2009]291号</t>
        </is>
      </c>
      <c r="P14" s="20"/>
      <c r="Q14" s="20"/>
      <c r="R14" s="20"/>
      <c r="S14" s="20"/>
      <c r="T14" s="20"/>
      <c r="U14" s="21" t="inlineStr">
        <is>
          <t/>
        </is>
      </c>
    </row>
    <row r="15" customHeight="true" ht="20.0">
      <c r="A15" s="22" t="inlineStr">
        <is>
          <t>是否有排污许可证或是否进行排污登记</t>
        </is>
      </c>
      <c r="B15" s="22"/>
      <c r="C15" s="22"/>
      <c r="D15" s="22"/>
      <c r="E15" s="23" t="inlineStr">
        <is>
          <t>有</t>
        </is>
      </c>
      <c r="F15" s="23"/>
      <c r="G15" s="23"/>
      <c r="H15" s="23"/>
      <c r="I15" s="23"/>
      <c r="J15" s="23"/>
      <c r="K15" s="24" t="inlineStr">
        <is>
          <t>排污许可证证书编号或排污登记表编号</t>
        </is>
      </c>
      <c r="L15" s="24"/>
      <c r="M15" s="24"/>
      <c r="N15" s="24"/>
      <c r="O15" s="25" t="inlineStr">
        <is>
          <t>91230800677461415U001P</t>
        </is>
      </c>
      <c r="P15" s="25"/>
      <c r="Q15" s="25"/>
      <c r="R15" s="25"/>
      <c r="S15" s="25"/>
      <c r="T15" s="25"/>
      <c r="U15" s="26" t="inlineStr">
        <is>
          <t/>
        </is>
      </c>
    </row>
    <row r="16" customHeight="true" ht="15.0">
      <c r="A16" s="27" t="inlineStr">
        <is>
          <t/>
        </is>
      </c>
      <c r="B16" s="27"/>
      <c r="C16" s="27"/>
      <c r="D16" s="27"/>
      <c r="E16" s="27"/>
      <c r="F16" s="27"/>
      <c r="G16" s="27"/>
      <c r="H16" s="27"/>
      <c r="I16" s="27"/>
      <c r="J16" s="27"/>
      <c r="K16" s="27"/>
      <c r="L16" s="27"/>
      <c r="M16" s="27"/>
      <c r="N16" s="27"/>
      <c r="O16" s="27"/>
      <c r="P16" s="27"/>
      <c r="Q16" s="27"/>
      <c r="R16" s="27"/>
      <c r="S16" s="27"/>
      <c r="T16" s="27"/>
      <c r="U16" s="28" t="inlineStr">
        <is>
          <t/>
        </is>
      </c>
    </row>
    <row r="17" customHeight="true" ht="17.0">
      <c r="A17" s="8" t="inlineStr">
        <is>
          <t>表 A.2 设施信息表</t>
        </is>
      </c>
      <c r="B17" s="8"/>
      <c r="C17" s="8"/>
      <c r="D17" s="8"/>
      <c r="E17" s="8"/>
      <c r="F17" s="8"/>
      <c r="G17" s="8"/>
      <c r="H17" s="8"/>
      <c r="I17" s="8"/>
      <c r="J17" s="8"/>
      <c r="K17" s="8"/>
      <c r="L17" s="8"/>
      <c r="M17" s="8"/>
      <c r="N17" s="8"/>
      <c r="O17" s="8"/>
      <c r="P17" s="8"/>
      <c r="Q17" s="8"/>
      <c r="R17" s="8"/>
      <c r="S17" s="8"/>
      <c r="T17" s="8"/>
      <c r="U17" s="29" t="inlineStr">
        <is>
          <t/>
        </is>
      </c>
    </row>
    <row r="18" customHeight="true" ht="30.0">
      <c r="A18" s="10" t="inlineStr">
        <is>
          <t>（危险废物环境重点监管单位填写）</t>
        </is>
      </c>
      <c r="B18" s="10"/>
      <c r="C18" s="10"/>
      <c r="D18" s="10"/>
      <c r="E18" s="10"/>
      <c r="F18" s="10"/>
      <c r="G18" s="10"/>
      <c r="H18" s="10"/>
      <c r="I18" s="10"/>
      <c r="J18" s="10"/>
      <c r="K18" s="10"/>
      <c r="L18" s="10"/>
      <c r="M18" s="10"/>
      <c r="N18" s="10"/>
      <c r="O18" s="10"/>
      <c r="P18" s="10"/>
      <c r="Q18" s="10"/>
      <c r="R18" s="10"/>
      <c r="S18" s="10"/>
      <c r="T18" s="10"/>
      <c r="U18" s="30" t="inlineStr">
        <is>
          <t/>
        </is>
      </c>
    </row>
    <row r="19" customHeight="true" ht="37.0">
      <c r="A19" s="12" t="inlineStr">
        <is>
          <t>序
号</t>
        </is>
      </c>
      <c r="B19" s="14" t="inlineStr">
        <is>
          <t>主
要
生
产
单
元
名
称</t>
        </is>
      </c>
      <c r="C19" s="14" t="inlineStr">
        <is>
          <t>主
要
工
艺
名
称</t>
        </is>
      </c>
      <c r="D19" s="14" t="inlineStr">
        <is>
          <t>设
施
名
称</t>
        </is>
      </c>
      <c r="E19" s="14" t="inlineStr">
        <is>
          <t>设
施
编
码</t>
        </is>
      </c>
      <c r="F19" s="14" t="inlineStr">
        <is>
          <t>污染防治</t>
        </is>
      </c>
      <c r="G19" s="14"/>
      <c r="H19" s="14"/>
      <c r="I19" s="31" t="inlineStr">
        <is>
          <t>生产设施</t>
        </is>
      </c>
      <c r="J19" s="31"/>
      <c r="K19" s="14" t="inlineStr">
        <is>
          <t>产品产量</t>
        </is>
      </c>
      <c r="L19" s="14"/>
      <c r="M19" s="14"/>
      <c r="N19" s="14"/>
      <c r="O19" s="14"/>
      <c r="P19" s="14"/>
      <c r="Q19" s="32" t="inlineStr">
        <is>
          <t>原辅料</t>
        </is>
      </c>
      <c r="R19" s="32"/>
      <c r="S19" s="32"/>
      <c r="T19" s="32"/>
      <c r="U19" s="33" t="inlineStr">
        <is>
          <t/>
        </is>
      </c>
    </row>
    <row r="20" customHeight="true" ht="85.0">
      <c r="A20" s="12"/>
      <c r="B20" s="14"/>
      <c r="C20" s="14"/>
      <c r="D20" s="14"/>
      <c r="E20" s="14"/>
      <c r="F20" s="19" t="inlineStr">
        <is>
          <t>参
数
名
称</t>
        </is>
      </c>
      <c r="G20" s="19" t="inlineStr">
        <is>
          <t>设
计
值</t>
        </is>
      </c>
      <c r="H20" s="19" t="inlineStr">
        <is>
          <t>计
量
单
位</t>
        </is>
      </c>
      <c r="I20" s="19" t="inlineStr">
        <is>
          <t>生
产
能
力</t>
        </is>
      </c>
      <c r="J20" s="19" t="inlineStr">
        <is>
          <t>计
量
单
位</t>
        </is>
      </c>
      <c r="K20" s="19" t="inlineStr">
        <is>
          <t>中
间
产
品
名
称</t>
        </is>
      </c>
      <c r="L20" s="19" t="inlineStr">
        <is>
          <t>中
间
产
品
数
量</t>
        </is>
      </c>
      <c r="M20" s="19" t="inlineStr">
        <is>
          <t>计
量
单
位</t>
        </is>
      </c>
      <c r="N20" s="19" t="inlineStr">
        <is>
          <t>最
终
产
品
名
称</t>
        </is>
      </c>
      <c r="O20" s="19" t="inlineStr">
        <is>
          <t>最
终
产
品
数
量</t>
        </is>
      </c>
      <c r="P20" s="19" t="inlineStr">
        <is>
          <t>计
量
单
位</t>
        </is>
      </c>
      <c r="Q20" s="19" t="inlineStr">
        <is>
          <t>种
类</t>
        </is>
      </c>
      <c r="R20" s="19" t="inlineStr">
        <is>
          <t>名
称</t>
        </is>
      </c>
      <c r="S20" s="19" t="inlineStr">
        <is>
          <t>用
量</t>
        </is>
      </c>
      <c r="T20" s="34" t="inlineStr">
        <is>
          <t>计
量
单
位</t>
        </is>
      </c>
      <c r="U20" s="35" t="inlineStr">
        <is>
          <t/>
        </is>
      </c>
    </row>
    <row r="21" customHeight="true" ht="29.0">
      <c r="A21" s="36" t="n">
        <v>1.0</v>
      </c>
      <c r="B21" s="19" t="inlineStr">
        <is>
          <t>/</t>
        </is>
      </c>
      <c r="C21" s="19" t="inlineStr">
        <is>
          <t>/</t>
        </is>
      </c>
      <c r="D21" s="19" t="inlineStr">
        <is>
          <t>危险废物暂存库</t>
        </is>
      </c>
      <c r="E21" s="19" t="inlineStr">
        <is>
          <t>TS002</t>
        </is>
      </c>
      <c r="F21" s="19" t="inlineStr">
        <is>
          <t>贮存量</t>
        </is>
      </c>
      <c r="G21" s="19" t="inlineStr">
        <is>
          <t>500.000000</t>
        </is>
      </c>
      <c r="H21" s="19" t="inlineStr">
        <is>
          <t>吨</t>
        </is>
      </c>
      <c r="I21" s="37" t="inlineStr">
        <is>
          <t>/</t>
        </is>
      </c>
      <c r="J21" s="19" t="inlineStr">
        <is>
          <t>/</t>
        </is>
      </c>
      <c r="K21" s="19" t="inlineStr">
        <is>
          <t>/</t>
        </is>
      </c>
      <c r="L21" s="37" t="inlineStr">
        <is>
          <t>/</t>
        </is>
      </c>
      <c r="M21" s="19" t="inlineStr">
        <is>
          <t>/</t>
        </is>
      </c>
      <c r="N21" s="19" t="inlineStr">
        <is>
          <t>/</t>
        </is>
      </c>
      <c r="O21" s="37" t="inlineStr">
        <is>
          <t>/</t>
        </is>
      </c>
      <c r="P21" s="19" t="inlineStr">
        <is>
          <t>/</t>
        </is>
      </c>
      <c r="Q21" s="19" t="inlineStr">
        <is>
          <t>/</t>
        </is>
      </c>
      <c r="R21" s="19" t="inlineStr">
        <is>
          <t>/</t>
        </is>
      </c>
      <c r="S21" s="37" t="inlineStr">
        <is>
          <t>/</t>
        </is>
      </c>
      <c r="T21" s="34" t="inlineStr">
        <is>
          <t>/</t>
        </is>
      </c>
      <c r="U21" s="38" t="inlineStr">
        <is>
          <t>9e366853-d193-11ef-b2d8-005056a0fdee</t>
        </is>
      </c>
    </row>
    <row r="22" customHeight="true" ht="15.0">
      <c r="A22" s="27" t="inlineStr">
        <is>
          <t/>
        </is>
      </c>
      <c r="B22" s="27"/>
      <c r="C22" s="27"/>
      <c r="D22" s="27"/>
      <c r="E22" s="27"/>
      <c r="F22" s="27"/>
      <c r="G22" s="27"/>
      <c r="H22" s="27"/>
      <c r="I22" s="27"/>
      <c r="J22" s="27"/>
      <c r="K22" s="27"/>
      <c r="L22" s="27"/>
      <c r="M22" s="27"/>
      <c r="N22" s="27"/>
      <c r="O22" s="27"/>
      <c r="P22" s="27"/>
      <c r="Q22" s="27"/>
      <c r="R22" s="27"/>
      <c r="S22" s="27"/>
      <c r="T22" s="27"/>
      <c r="U22" s="39" t="inlineStr">
        <is>
          <t/>
        </is>
      </c>
    </row>
    <row r="23" customHeight="true" ht="17.0">
      <c r="A23" s="8" t="inlineStr">
        <is>
          <t>表 A.3 危险废物产生情况信息表</t>
        </is>
      </c>
      <c r="B23" s="8"/>
      <c r="C23" s="8"/>
      <c r="D23" s="8"/>
      <c r="E23" s="8"/>
      <c r="F23" s="8"/>
      <c r="G23" s="8"/>
      <c r="H23" s="8"/>
      <c r="I23" s="8"/>
      <c r="J23" s="8"/>
      <c r="K23" s="8"/>
      <c r="L23" s="8"/>
      <c r="M23" s="8"/>
      <c r="N23" s="8"/>
      <c r="O23" s="8"/>
      <c r="P23" s="8"/>
      <c r="Q23" s="8"/>
      <c r="R23" s="8"/>
      <c r="S23" s="8"/>
      <c r="T23" s="8"/>
      <c r="U23" s="40" t="inlineStr">
        <is>
          <t/>
        </is>
      </c>
    </row>
    <row r="24" customHeight="true" ht="30.0">
      <c r="A24" s="10" t="inlineStr">
        <is>
          <t>（危险废物环境重点监管单位、危险废物简化管理单位、危险废物登记管理单位填写）</t>
        </is>
      </c>
      <c r="B24" s="10"/>
      <c r="C24" s="10"/>
      <c r="D24" s="10"/>
      <c r="E24" s="10"/>
      <c r="F24" s="10"/>
      <c r="G24" s="10"/>
      <c r="H24" s="10"/>
      <c r="I24" s="10"/>
      <c r="J24" s="10"/>
      <c r="K24" s="10"/>
      <c r="L24" s="10"/>
      <c r="M24" s="10"/>
      <c r="N24" s="10"/>
      <c r="O24" s="10"/>
      <c r="P24" s="10"/>
      <c r="Q24" s="10"/>
      <c r="R24" s="10"/>
      <c r="S24" s="10"/>
      <c r="T24" s="10"/>
      <c r="U24" s="29" t="inlineStr">
        <is>
          <t/>
        </is>
      </c>
    </row>
    <row r="25" customHeight="true" ht="32.0">
      <c r="A25" s="12" t="inlineStr">
        <is>
          <t>序
号</t>
        </is>
      </c>
      <c r="B25" s="14" t="inlineStr">
        <is>
          <t>产
生
危
险
废
物
设
施
编
码</t>
        </is>
      </c>
      <c r="C25" s="14" t="inlineStr">
        <is>
          <t>产
生
危
险
废
物
设
施
名
称</t>
        </is>
      </c>
      <c r="D25" s="14" t="inlineStr">
        <is>
          <t>对
应
产
废
环
节
名
称</t>
        </is>
      </c>
      <c r="E25" s="14" t="inlineStr">
        <is>
          <t>危险废物</t>
        </is>
      </c>
      <c r="F25" s="14"/>
      <c r="G25" s="14"/>
      <c r="H25" s="14" t="inlineStr">
        <is>
          <t>危
险
废
物
类
别</t>
        </is>
      </c>
      <c r="I25" s="14" t="inlineStr">
        <is>
          <t>危
险
废
物
代
码</t>
        </is>
      </c>
      <c r="J25" s="14" t="inlineStr">
        <is>
          <t>有
害
成
分
名
称</t>
        </is>
      </c>
      <c r="K25" s="14" t="inlineStr">
        <is>
          <t>形
态</t>
        </is>
      </c>
      <c r="L25" s="14" t="inlineStr">
        <is>
          <t>危
险
特
性</t>
        </is>
      </c>
      <c r="M25" s="14" t="inlineStr">
        <is>
          <t>本
年
度
预
计
产
生
量</t>
        </is>
      </c>
      <c r="N25" s="14" t="inlineStr">
        <is>
          <t>计
量
单
位</t>
        </is>
      </c>
      <c r="O25" s="32" t="inlineStr">
        <is>
          <t>内部治理方式及去向</t>
        </is>
      </c>
      <c r="P25" s="32"/>
      <c r="Q25" s="32"/>
      <c r="R25" s="32"/>
      <c r="S25" s="32"/>
      <c r="T25" s="32"/>
      <c r="U25" s="41" t="inlineStr">
        <is>
          <t/>
        </is>
      </c>
    </row>
    <row r="26" customHeight="true" ht="155.0">
      <c r="A26" s="12"/>
      <c r="B26" s="14"/>
      <c r="C26" s="14"/>
      <c r="D26" s="14"/>
      <c r="E26" s="19" t="inlineStr">
        <is>
          <t>行
业
俗
称
/
单
位
内
部
名
称</t>
        </is>
      </c>
      <c r="F26" s="19" t="inlineStr">
        <is>
          <t>国
家
危
险
废
物
名
录
名
称</t>
        </is>
      </c>
      <c r="G26" s="19"/>
      <c r="H26" s="14"/>
      <c r="I26" s="14"/>
      <c r="J26" s="14"/>
      <c r="K26" s="14"/>
      <c r="L26" s="14"/>
      <c r="M26" s="14"/>
      <c r="N26" s="14"/>
      <c r="O26" s="19" t="inlineStr">
        <is>
          <t>自行利用设施编码</t>
        </is>
      </c>
      <c r="P26" s="19" t="inlineStr">
        <is>
          <t>自行利用设施设计能力</t>
        </is>
      </c>
      <c r="Q26" s="19" t="inlineStr">
        <is>
          <t>自行处置设施编码</t>
        </is>
      </c>
      <c r="R26" s="19" t="inlineStr">
        <is>
          <t>自行处置设施设计能力</t>
        </is>
      </c>
      <c r="S26" s="19" t="inlineStr">
        <is>
          <t>贮存设施编码</t>
        </is>
      </c>
      <c r="T26" s="34" t="inlineStr">
        <is>
          <t>贮存设施设计能力</t>
        </is>
      </c>
      <c r="U26" s="41" t="inlineStr">
        <is>
          <t/>
        </is>
      </c>
    </row>
    <row r="27" customHeight="true" ht="85.0">
      <c r="A27" s="36" t="n">
        <v>1.0</v>
      </c>
      <c r="B27" s="19" t="inlineStr">
        <is>
          <t>MF0008</t>
        </is>
      </c>
      <c r="C27" s="19" t="inlineStr">
        <is>
          <t>1号锅炉引风机</t>
        </is>
      </c>
      <c r="D27" s="19" t="inlineStr">
        <is>
          <t>转机检修更换</t>
        </is>
      </c>
      <c r="E27" s="19" t="inlineStr">
        <is>
          <t>油滤芯</t>
        </is>
      </c>
      <c r="F27" s="19" t="inlineStr">
        <is>
          <t>废矿物油再生净化过程中产生的沉淀残渣、过滤残渣、废过滤吸附介质</t>
        </is>
      </c>
      <c r="G27" s="19"/>
      <c r="H27" s="19" t="inlineStr">
        <is>
          <t>HW08废矿物油与含矿物油废物</t>
        </is>
      </c>
      <c r="I27" s="19" t="inlineStr">
        <is>
          <t>900-213-08</t>
        </is>
      </c>
      <c r="J27" s="19" t="inlineStr">
        <is>
          <t>石油烃</t>
        </is>
      </c>
      <c r="K27" s="19" t="inlineStr">
        <is>
          <t>S</t>
        </is>
      </c>
      <c r="L27" s="19" t="inlineStr">
        <is>
          <t>T,I</t>
        </is>
      </c>
      <c r="M27" s="42" t="n">
        <v>0.0</v>
      </c>
      <c r="N27" s="19" t="inlineStr">
        <is>
          <t>吨</t>
        </is>
      </c>
      <c r="O27" s="19" t="inlineStr">
        <is>
          <t>/</t>
        </is>
      </c>
      <c r="P27" s="37" t="inlineStr">
        <is>
          <t>/</t>
        </is>
      </c>
      <c r="Q27" s="19" t="inlineStr">
        <is>
          <t>/</t>
        </is>
      </c>
      <c r="R27" s="37" t="inlineStr">
        <is>
          <t>/</t>
        </is>
      </c>
      <c r="S27" s="19" t="inlineStr">
        <is>
          <t>/</t>
        </is>
      </c>
      <c r="T27" s="43" t="n">
        <v>500.0</v>
      </c>
      <c r="U27" s="41" t="inlineStr">
        <is>
          <t>a0dd2031-d193-11ef-b2d8-005056a0fdee</t>
        </is>
      </c>
    </row>
    <row r="28" customHeight="true" ht="85.0">
      <c r="A28" s="36" t="n">
        <v>2.0</v>
      </c>
      <c r="B28" s="19" t="inlineStr">
        <is>
          <t>MF0097</t>
        </is>
      </c>
      <c r="C28" s="19" t="inlineStr">
        <is>
          <t>2号锅炉引风机</t>
        </is>
      </c>
      <c r="D28" s="19" t="inlineStr">
        <is>
          <t>转机检修更换</t>
        </is>
      </c>
      <c r="E28" s="19" t="inlineStr">
        <is>
          <t>油滤芯</t>
        </is>
      </c>
      <c r="F28" s="19" t="inlineStr">
        <is>
          <t>废矿物油再生净化过程中产生的沉淀残渣、过滤残渣、废过滤吸附介质</t>
        </is>
      </c>
      <c r="G28" s="19"/>
      <c r="H28" s="19" t="inlineStr">
        <is>
          <t>HW08废矿物油与含矿物油废物</t>
        </is>
      </c>
      <c r="I28" s="19" t="inlineStr">
        <is>
          <t>900-213-08</t>
        </is>
      </c>
      <c r="J28" s="19" t="inlineStr">
        <is>
          <t>石油烃</t>
        </is>
      </c>
      <c r="K28" s="19" t="inlineStr">
        <is>
          <t>S</t>
        </is>
      </c>
      <c r="L28" s="19" t="inlineStr">
        <is>
          <t>T,I</t>
        </is>
      </c>
      <c r="M28" s="42" t="n">
        <v>0.0</v>
      </c>
      <c r="N28" s="19" t="inlineStr">
        <is>
          <t>吨</t>
        </is>
      </c>
      <c r="O28" s="19" t="inlineStr">
        <is>
          <t>/</t>
        </is>
      </c>
      <c r="P28" s="37" t="inlineStr">
        <is>
          <t>/</t>
        </is>
      </c>
      <c r="Q28" s="19" t="inlineStr">
        <is>
          <t>/</t>
        </is>
      </c>
      <c r="R28" s="37" t="inlineStr">
        <is>
          <t>/</t>
        </is>
      </c>
      <c r="S28" s="19" t="inlineStr">
        <is>
          <t>/</t>
        </is>
      </c>
      <c r="T28" s="43" t="n">
        <v>500.0</v>
      </c>
      <c r="U28" s="41" t="inlineStr">
        <is>
          <t>a0dd21f8-d193-11ef-b2d8-005056a0fdee</t>
        </is>
      </c>
    </row>
    <row r="29" customHeight="true" ht="435.0">
      <c r="A29" s="36" t="n">
        <v>3.0</v>
      </c>
      <c r="B29" s="19" t="inlineStr">
        <is>
          <t>FSCXCSY</t>
        </is>
      </c>
      <c r="C29" s="19" t="inlineStr">
        <is>
          <t>非生产性产生源</t>
        </is>
      </c>
      <c r="D29" s="19" t="inlineStr">
        <is>
          <t xml:space="preserve">	 运行部化学实验室</t>
        </is>
      </c>
      <c r="E29" s="19" t="inlineStr">
        <is>
          <t>废酸碱</t>
        </is>
      </c>
      <c r="F29" s="19" t="inlineStr">
        <is>
          <t>生产、研究、开发、教学、环境检测（监测）活动中，化学和生物实验室（不包含感染性医学实验室及医疗机构化验室）产生的含氰、氟、重金属无机废液及无机废液处理产生的残渣、残液，含矿物油、有机溶剂、甲醛有机废液，废酸、废碱，具有危险特性的残留样品，以及沾染上述物质的一次性实验用品（不包括按实验室管理要求进行清洗后的废弃的烧杯、量器、漏斗等实验室用品）、包装物（不包括按......</t>
        </is>
      </c>
      <c r="G29" s="19"/>
      <c r="H29" s="19" t="inlineStr">
        <is>
          <t>HW49其他废物</t>
        </is>
      </c>
      <c r="I29" s="19" t="inlineStr">
        <is>
          <t>900-047-49</t>
        </is>
      </c>
      <c r="J29" s="19" t="inlineStr">
        <is>
          <t>盐酸、硫酸、氢氧化钠</t>
        </is>
      </c>
      <c r="K29" s="19" t="inlineStr">
        <is>
          <t>L</t>
        </is>
      </c>
      <c r="L29" s="19" t="inlineStr">
        <is>
          <t>T,C,I,R</t>
        </is>
      </c>
      <c r="M29" s="42" t="n">
        <v>0.05</v>
      </c>
      <c r="N29" s="19" t="inlineStr">
        <is>
          <t>吨</t>
        </is>
      </c>
      <c r="O29" s="19" t="inlineStr">
        <is>
          <t>/</t>
        </is>
      </c>
      <c r="P29" s="37" t="inlineStr">
        <is>
          <t>/</t>
        </is>
      </c>
      <c r="Q29" s="19" t="inlineStr">
        <is>
          <t>/</t>
        </is>
      </c>
      <c r="R29" s="37" t="inlineStr">
        <is>
          <t>/</t>
        </is>
      </c>
      <c r="S29" s="19" t="inlineStr">
        <is>
          <t>/</t>
        </is>
      </c>
      <c r="T29" s="43" t="n">
        <v>500.0</v>
      </c>
      <c r="U29" s="41" t="inlineStr">
        <is>
          <t>a0dd222b-d193-11ef-b2d8-005056a0fdee</t>
        </is>
      </c>
    </row>
    <row r="30" customHeight="true" ht="85.0">
      <c r="A30" s="36" t="n">
        <v>4.0</v>
      </c>
      <c r="B30" s="19" t="inlineStr">
        <is>
          <t>MF0013</t>
        </is>
      </c>
      <c r="C30" s="19" t="inlineStr">
        <is>
          <t>1号锅炉</t>
        </is>
      </c>
      <c r="D30" s="19" t="inlineStr">
        <is>
          <t>机组检修</t>
        </is>
      </c>
      <c r="E30" s="19" t="inlineStr">
        <is>
          <t>废油桶</t>
        </is>
      </c>
      <c r="F30" s="19" t="inlineStr">
        <is>
          <t>含有或沾染毒性、感染性危险废物的废弃包装物、容器、过滤吸附介质</t>
        </is>
      </c>
      <c r="G30" s="19"/>
      <c r="H30" s="19" t="inlineStr">
        <is>
          <t>HW49其他废物</t>
        </is>
      </c>
      <c r="I30" s="19" t="inlineStr">
        <is>
          <t>900-041-49</t>
        </is>
      </c>
      <c r="J30" s="19" t="inlineStr">
        <is>
          <t>石油烃</t>
        </is>
      </c>
      <c r="K30" s="19" t="inlineStr">
        <is>
          <t>S</t>
        </is>
      </c>
      <c r="L30" s="19" t="inlineStr">
        <is>
          <t>T,In</t>
        </is>
      </c>
      <c r="M30" s="42" t="n">
        <v>0.3</v>
      </c>
      <c r="N30" s="19" t="inlineStr">
        <is>
          <t>吨</t>
        </is>
      </c>
      <c r="O30" s="19" t="inlineStr">
        <is>
          <t>/</t>
        </is>
      </c>
      <c r="P30" s="37" t="inlineStr">
        <is>
          <t>/</t>
        </is>
      </c>
      <c r="Q30" s="19" t="inlineStr">
        <is>
          <t>/</t>
        </is>
      </c>
      <c r="R30" s="37" t="inlineStr">
        <is>
          <t>/</t>
        </is>
      </c>
      <c r="S30" s="19" t="inlineStr">
        <is>
          <t>/</t>
        </is>
      </c>
      <c r="T30" s="43" t="n">
        <v>500.0</v>
      </c>
      <c r="U30" s="41" t="inlineStr">
        <is>
          <t>a0dd22a3-d193-11ef-b2d8-005056a0fdee</t>
        </is>
      </c>
    </row>
    <row r="31" customHeight="true" ht="85.0">
      <c r="A31" s="36" t="n">
        <v>5.0</v>
      </c>
      <c r="B31" s="19" t="inlineStr">
        <is>
          <t>MF0102</t>
        </is>
      </c>
      <c r="C31" s="19" t="inlineStr">
        <is>
          <t>2号锅炉</t>
        </is>
      </c>
      <c r="D31" s="19" t="inlineStr">
        <is>
          <t>机组检修</t>
        </is>
      </c>
      <c r="E31" s="19" t="inlineStr">
        <is>
          <t>废油桶</t>
        </is>
      </c>
      <c r="F31" s="19" t="inlineStr">
        <is>
          <t>含有或沾染毒性、感染性危险废物的废弃包装物、容器、过滤吸附介质</t>
        </is>
      </c>
      <c r="G31" s="19"/>
      <c r="H31" s="19" t="inlineStr">
        <is>
          <t>HW49其他废物</t>
        </is>
      </c>
      <c r="I31" s="19" t="inlineStr">
        <is>
          <t>900-041-49</t>
        </is>
      </c>
      <c r="J31" s="19" t="inlineStr">
        <is>
          <t>石油烃</t>
        </is>
      </c>
      <c r="K31" s="19" t="inlineStr">
        <is>
          <t>S</t>
        </is>
      </c>
      <c r="L31" s="19" t="inlineStr">
        <is>
          <t>T,In</t>
        </is>
      </c>
      <c r="M31" s="42" t="n">
        <v>0.3</v>
      </c>
      <c r="N31" s="19" t="inlineStr">
        <is>
          <t>吨</t>
        </is>
      </c>
      <c r="O31" s="19" t="inlineStr">
        <is>
          <t>/</t>
        </is>
      </c>
      <c r="P31" s="37" t="inlineStr">
        <is>
          <t>/</t>
        </is>
      </c>
      <c r="Q31" s="19" t="inlineStr">
        <is>
          <t>/</t>
        </is>
      </c>
      <c r="R31" s="37" t="inlineStr">
        <is>
          <t>/</t>
        </is>
      </c>
      <c r="S31" s="19" t="inlineStr">
        <is>
          <t>/</t>
        </is>
      </c>
      <c r="T31" s="43" t="n">
        <v>500.0</v>
      </c>
      <c r="U31" s="41" t="inlineStr">
        <is>
          <t>a0dd22cc-d193-11ef-b2d8-005056a0fdee</t>
        </is>
      </c>
    </row>
    <row r="32" customHeight="true" ht="85.0">
      <c r="A32" s="36" t="n">
        <v>6.0</v>
      </c>
      <c r="B32" s="19" t="inlineStr">
        <is>
          <t>MF0013</t>
        </is>
      </c>
      <c r="C32" s="19" t="inlineStr">
        <is>
          <t>1号锅炉</t>
        </is>
      </c>
      <c r="D32" s="19" t="inlineStr">
        <is>
          <t>转机检修更换</t>
        </is>
      </c>
      <c r="E32" s="19" t="inlineStr">
        <is>
          <t>废油</t>
        </is>
      </c>
      <c r="F32" s="19" t="inlineStr">
        <is>
          <t>其他生产、销售、使用过程中产生的废矿物油及沾染矿物油的废弃包装物</t>
        </is>
      </c>
      <c r="G32" s="19"/>
      <c r="H32" s="19" t="inlineStr">
        <is>
          <t>HW08废矿物油与含矿物油废物</t>
        </is>
      </c>
      <c r="I32" s="19" t="inlineStr">
        <is>
          <t>900-249-08</t>
        </is>
      </c>
      <c r="J32" s="19" t="inlineStr">
        <is>
          <t>石油烃</t>
        </is>
      </c>
      <c r="K32" s="19" t="inlineStr">
        <is>
          <t>L</t>
        </is>
      </c>
      <c r="L32" s="19" t="inlineStr">
        <is>
          <t>T,I</t>
        </is>
      </c>
      <c r="M32" s="42" t="n">
        <v>2.5</v>
      </c>
      <c r="N32" s="19" t="inlineStr">
        <is>
          <t>吨</t>
        </is>
      </c>
      <c r="O32" s="19" t="inlineStr">
        <is>
          <t>/</t>
        </is>
      </c>
      <c r="P32" s="37" t="inlineStr">
        <is>
          <t>/</t>
        </is>
      </c>
      <c r="Q32" s="19" t="inlineStr">
        <is>
          <t>/</t>
        </is>
      </c>
      <c r="R32" s="37" t="inlineStr">
        <is>
          <t>/</t>
        </is>
      </c>
      <c r="S32" s="19" t="inlineStr">
        <is>
          <t>/</t>
        </is>
      </c>
      <c r="T32" s="43" t="n">
        <v>500.0</v>
      </c>
      <c r="U32" s="41" t="inlineStr">
        <is>
          <t>a0dd22f8-d193-11ef-b2d8-005056a0fdee</t>
        </is>
      </c>
    </row>
    <row r="33" customHeight="true" ht="85.0">
      <c r="A33" s="36" t="n">
        <v>7.0</v>
      </c>
      <c r="B33" s="19" t="inlineStr">
        <is>
          <t>MF0102</t>
        </is>
      </c>
      <c r="C33" s="19" t="inlineStr">
        <is>
          <t>2号锅炉</t>
        </is>
      </c>
      <c r="D33" s="19" t="inlineStr">
        <is>
          <t>转机检修更换</t>
        </is>
      </c>
      <c r="E33" s="19" t="inlineStr">
        <is>
          <t>废油</t>
        </is>
      </c>
      <c r="F33" s="19" t="inlineStr">
        <is>
          <t>其他生产、销售、使用过程中产生的废矿物油及沾染矿物油的废弃包装物</t>
        </is>
      </c>
      <c r="G33" s="19"/>
      <c r="H33" s="19" t="inlineStr">
        <is>
          <t>HW08废矿物油与含矿物油废物</t>
        </is>
      </c>
      <c r="I33" s="19" t="inlineStr">
        <is>
          <t>900-249-08</t>
        </is>
      </c>
      <c r="J33" s="19" t="inlineStr">
        <is>
          <t>石油烃</t>
        </is>
      </c>
      <c r="K33" s="19" t="inlineStr">
        <is>
          <t>L</t>
        </is>
      </c>
      <c r="L33" s="19" t="inlineStr">
        <is>
          <t>T,I</t>
        </is>
      </c>
      <c r="M33" s="42" t="n">
        <v>2.5</v>
      </c>
      <c r="N33" s="19" t="inlineStr">
        <is>
          <t>吨</t>
        </is>
      </c>
      <c r="O33" s="19" t="inlineStr">
        <is>
          <t>/</t>
        </is>
      </c>
      <c r="P33" s="37" t="inlineStr">
        <is>
          <t>/</t>
        </is>
      </c>
      <c r="Q33" s="19" t="inlineStr">
        <is>
          <t>/</t>
        </is>
      </c>
      <c r="R33" s="37" t="inlineStr">
        <is>
          <t>/</t>
        </is>
      </c>
      <c r="S33" s="19" t="inlineStr">
        <is>
          <t>/</t>
        </is>
      </c>
      <c r="T33" s="43" t="n">
        <v>500.0</v>
      </c>
      <c r="U33" s="41" t="inlineStr">
        <is>
          <t>a0dd2322-d193-11ef-b2d8-005056a0fdee</t>
        </is>
      </c>
    </row>
    <row r="34" customHeight="true" ht="71.0">
      <c r="A34" s="36" t="n">
        <v>8.0</v>
      </c>
      <c r="B34" s="19" t="inlineStr">
        <is>
          <t>MF0012</t>
        </is>
      </c>
      <c r="C34" s="19" t="inlineStr">
        <is>
          <t>1号发电机</t>
        </is>
      </c>
      <c r="D34" s="19" t="inlineStr">
        <is>
          <t>发电机检修更换</t>
        </is>
      </c>
      <c r="E34" s="19" t="inlineStr">
        <is>
          <t>废蓄电池</t>
        </is>
      </c>
      <c r="F34" s="19" t="inlineStr">
        <is>
          <t>废铅蓄电池及废铅蓄电池拆解过程中产生的废铅板、废铅膏和酸液</t>
        </is>
      </c>
      <c r="G34" s="19"/>
      <c r="H34" s="19" t="inlineStr">
        <is>
          <t>HW31含铅废物</t>
        </is>
      </c>
      <c r="I34" s="19" t="inlineStr">
        <is>
          <t>900-052-31</t>
        </is>
      </c>
      <c r="J34" s="19" t="inlineStr">
        <is>
          <t>铅化合物及硫酸</t>
        </is>
      </c>
      <c r="K34" s="19" t="inlineStr">
        <is>
          <t>S</t>
        </is>
      </c>
      <c r="L34" s="19" t="inlineStr">
        <is>
          <t>T,C</t>
        </is>
      </c>
      <c r="M34" s="42" t="n">
        <v>0.0</v>
      </c>
      <c r="N34" s="19" t="inlineStr">
        <is>
          <t>吨</t>
        </is>
      </c>
      <c r="O34" s="19" t="inlineStr">
        <is>
          <t>/</t>
        </is>
      </c>
      <c r="P34" s="37" t="inlineStr">
        <is>
          <t>/</t>
        </is>
      </c>
      <c r="Q34" s="19" t="inlineStr">
        <is>
          <t>/</t>
        </is>
      </c>
      <c r="R34" s="37" t="inlineStr">
        <is>
          <t>/</t>
        </is>
      </c>
      <c r="S34" s="19" t="inlineStr">
        <is>
          <t>/</t>
        </is>
      </c>
      <c r="T34" s="43" t="n">
        <v>500.0</v>
      </c>
      <c r="U34" s="41" t="inlineStr">
        <is>
          <t>a0dd2347-d193-11ef-b2d8-005056a0fdee</t>
        </is>
      </c>
    </row>
    <row r="35" customHeight="true" ht="71.0">
      <c r="A35" s="36" t="n">
        <v>9.0</v>
      </c>
      <c r="B35" s="19" t="inlineStr">
        <is>
          <t>MF0101</t>
        </is>
      </c>
      <c r="C35" s="19" t="inlineStr">
        <is>
          <t>2号发电机</t>
        </is>
      </c>
      <c r="D35" s="19" t="inlineStr">
        <is>
          <t>发电机检修更换</t>
        </is>
      </c>
      <c r="E35" s="19" t="inlineStr">
        <is>
          <t>废蓄电池</t>
        </is>
      </c>
      <c r="F35" s="19" t="inlineStr">
        <is>
          <t>废铅蓄电池及废铅蓄电池拆解过程中产生的废铅板、废铅膏和酸液</t>
        </is>
      </c>
      <c r="G35" s="19"/>
      <c r="H35" s="19" t="inlineStr">
        <is>
          <t>HW31含铅废物</t>
        </is>
      </c>
      <c r="I35" s="19" t="inlineStr">
        <is>
          <t>900-052-31</t>
        </is>
      </c>
      <c r="J35" s="19" t="inlineStr">
        <is>
          <t>铅化合物及硫酸</t>
        </is>
      </c>
      <c r="K35" s="19" t="inlineStr">
        <is>
          <t>S</t>
        </is>
      </c>
      <c r="L35" s="19" t="inlineStr">
        <is>
          <t>T,C</t>
        </is>
      </c>
      <c r="M35" s="42" t="n">
        <v>0.0</v>
      </c>
      <c r="N35" s="19" t="inlineStr">
        <is>
          <t>吨</t>
        </is>
      </c>
      <c r="O35" s="19" t="inlineStr">
        <is>
          <t>/</t>
        </is>
      </c>
      <c r="P35" s="37" t="inlineStr">
        <is>
          <t>/</t>
        </is>
      </c>
      <c r="Q35" s="19" t="inlineStr">
        <is>
          <t>/</t>
        </is>
      </c>
      <c r="R35" s="37" t="inlineStr">
        <is>
          <t>/</t>
        </is>
      </c>
      <c r="S35" s="19" t="inlineStr">
        <is>
          <t>/</t>
        </is>
      </c>
      <c r="T35" s="43" t="n">
        <v>500.0</v>
      </c>
      <c r="U35" s="41" t="inlineStr">
        <is>
          <t>a0dd236e-d193-11ef-b2d8-005056a0fdee</t>
        </is>
      </c>
    </row>
    <row r="36" customHeight="true" ht="15.0">
      <c r="A36" s="27" t="inlineStr">
        <is>
          <t/>
        </is>
      </c>
      <c r="B36" s="27"/>
      <c r="C36" s="27"/>
      <c r="D36" s="27"/>
      <c r="E36" s="27"/>
      <c r="F36" s="27"/>
      <c r="G36" s="27"/>
      <c r="H36" s="27"/>
      <c r="I36" s="27"/>
      <c r="J36" s="27"/>
      <c r="K36" s="27"/>
      <c r="L36" s="27"/>
      <c r="M36" s="27"/>
      <c r="N36" s="27"/>
      <c r="O36" s="27"/>
      <c r="P36" s="27"/>
      <c r="Q36" s="27"/>
      <c r="R36" s="27"/>
      <c r="S36" s="27"/>
      <c r="T36" s="27"/>
      <c r="U36" s="9" t="inlineStr">
        <is>
          <t/>
        </is>
      </c>
    </row>
    <row r="37" customHeight="true" ht="17.0">
      <c r="A37" s="8" t="inlineStr">
        <is>
          <t>表 A.4 危险废物贮存情况信息表</t>
        </is>
      </c>
      <c r="B37" s="8"/>
      <c r="C37" s="8"/>
      <c r="D37" s="8"/>
      <c r="E37" s="8"/>
      <c r="F37" s="8"/>
      <c r="G37" s="8"/>
      <c r="H37" s="8"/>
      <c r="I37" s="8"/>
      <c r="J37" s="8"/>
      <c r="K37" s="8"/>
      <c r="L37" s="8"/>
      <c r="M37" s="8"/>
      <c r="N37" s="8"/>
      <c r="O37" s="8"/>
      <c r="P37" s="8"/>
      <c r="Q37" s="8"/>
      <c r="R37" s="8"/>
      <c r="S37" s="8"/>
      <c r="T37" s="8"/>
      <c r="U37" s="40" t="inlineStr">
        <is>
          <t/>
        </is>
      </c>
    </row>
    <row r="38" customHeight="true" ht="30.0">
      <c r="A38" s="10" t="inlineStr">
        <is>
          <t>（危险废物环境重点监管单位、危险废物简化管理单位填写）</t>
        </is>
      </c>
      <c r="B38" s="10"/>
      <c r="C38" s="10"/>
      <c r="D38" s="10"/>
      <c r="E38" s="10"/>
      <c r="F38" s="10"/>
      <c r="G38" s="10"/>
      <c r="H38" s="10"/>
      <c r="I38" s="10"/>
      <c r="J38" s="10"/>
      <c r="K38" s="10"/>
      <c r="L38" s="10"/>
      <c r="M38" s="10"/>
      <c r="N38" s="10"/>
      <c r="O38" s="10"/>
      <c r="P38" s="10"/>
      <c r="Q38" s="10"/>
      <c r="R38" s="10"/>
      <c r="S38" s="10"/>
      <c r="T38" s="10"/>
      <c r="U38" s="29" t="inlineStr">
        <is>
          <t/>
        </is>
      </c>
    </row>
    <row r="39" customHeight="true" ht="30.0">
      <c r="A39" s="12" t="inlineStr">
        <is>
          <t>序号</t>
        </is>
      </c>
      <c r="B39" s="14" t="inlineStr">
        <is>
          <t>贮存设施编码</t>
        </is>
      </c>
      <c r="C39" s="14"/>
      <c r="D39" s="14" t="inlineStr">
        <is>
          <t>贮存设施类型</t>
        </is>
      </c>
      <c r="E39" s="14" t="inlineStr">
        <is>
          <t>危险废物行业俗称/单位内部名称</t>
        </is>
      </c>
      <c r="F39" s="14"/>
      <c r="G39" s="14"/>
      <c r="H39" s="14"/>
      <c r="I39" s="14" t="inlineStr">
        <is>
          <t>危险废物类别</t>
        </is>
      </c>
      <c r="J39" s="14"/>
      <c r="K39" s="14" t="inlineStr">
        <is>
          <t>危险废物代码</t>
        </is>
      </c>
      <c r="L39" s="14"/>
      <c r="M39" s="14" t="inlineStr">
        <is>
          <t>有害成分</t>
        </is>
      </c>
      <c r="N39" s="14"/>
      <c r="O39" s="14" t="inlineStr">
        <is>
          <t>形态</t>
        </is>
      </c>
      <c r="P39" s="14" t="inlineStr">
        <is>
          <t>危险特性</t>
        </is>
      </c>
      <c r="Q39" s="14" t="inlineStr">
        <is>
          <t>包装形式</t>
        </is>
      </c>
      <c r="R39" s="14" t="inlineStr">
        <is>
          <t>本年度预计剩余贮存量</t>
        </is>
      </c>
      <c r="S39" s="14"/>
      <c r="T39" s="32" t="inlineStr">
        <is>
          <t>计量单位</t>
        </is>
      </c>
      <c r="U39" s="41" t="inlineStr">
        <is>
          <t/>
        </is>
      </c>
    </row>
    <row r="40" customHeight="true" ht="62.0">
      <c r="A40" s="12"/>
      <c r="B40" s="14"/>
      <c r="C40" s="14"/>
      <c r="D40" s="14"/>
      <c r="E40" s="14"/>
      <c r="F40" s="14"/>
      <c r="G40" s="14"/>
      <c r="H40" s="14"/>
      <c r="I40" s="14"/>
      <c r="J40" s="14"/>
      <c r="K40" s="14"/>
      <c r="L40" s="14"/>
      <c r="M40" s="14"/>
      <c r="N40" s="14"/>
      <c r="O40" s="14"/>
      <c r="P40" s="14"/>
      <c r="Q40" s="14"/>
      <c r="R40" s="14"/>
      <c r="S40" s="14"/>
      <c r="T40" s="32"/>
      <c r="U40" s="41" t="inlineStr">
        <is>
          <t/>
        </is>
      </c>
    </row>
    <row r="41" customHeight="true" ht="29.0">
      <c r="A41" s="36" t="n">
        <v>1.0</v>
      </c>
      <c r="B41" s="19" t="inlineStr">
        <is>
          <t>TS002</t>
        </is>
      </c>
      <c r="C41" s="19"/>
      <c r="D41" s="19" t="inlineStr">
        <is>
          <t>贮存库</t>
        </is>
      </c>
      <c r="E41" s="19" t="inlineStr">
        <is>
          <t>油滤芯</t>
        </is>
      </c>
      <c r="F41" s="19"/>
      <c r="G41" s="19"/>
      <c r="H41" s="19"/>
      <c r="I41" s="19" t="inlineStr">
        <is>
          <t>HW08废矿物油与含矿物油废物</t>
        </is>
      </c>
      <c r="J41" s="19"/>
      <c r="K41" s="19" t="inlineStr">
        <is>
          <t>900-213-08</t>
        </is>
      </c>
      <c r="L41" s="19"/>
      <c r="M41" s="19" t="inlineStr">
        <is>
          <t>石油烃</t>
        </is>
      </c>
      <c r="N41" s="19"/>
      <c r="O41" s="19" t="inlineStr">
        <is>
          <t>S</t>
        </is>
      </c>
      <c r="P41" s="19" t="inlineStr">
        <is>
          <t>T,I</t>
        </is>
      </c>
      <c r="Q41" s="19" t="inlineStr">
        <is>
          <t>无</t>
        </is>
      </c>
      <c r="R41" s="44" t="n">
        <v>0.0</v>
      </c>
      <c r="S41" s="44"/>
      <c r="T41" s="34" t="inlineStr">
        <is>
          <t>吨</t>
        </is>
      </c>
      <c r="U41" s="41" t="inlineStr">
        <is>
          <t>a1330f7f-d193-11ef-b2d8-005056a0fdee</t>
        </is>
      </c>
    </row>
    <row r="42" customHeight="true" ht="29.0">
      <c r="A42" s="36" t="n">
        <v>2.0</v>
      </c>
      <c r="B42" s="19" t="inlineStr">
        <is>
          <t>TS002</t>
        </is>
      </c>
      <c r="C42" s="19"/>
      <c r="D42" s="19" t="inlineStr">
        <is>
          <t>贮存库</t>
        </is>
      </c>
      <c r="E42" s="19" t="inlineStr">
        <is>
          <t>废油</t>
        </is>
      </c>
      <c r="F42" s="19"/>
      <c r="G42" s="19"/>
      <c r="H42" s="19"/>
      <c r="I42" s="19" t="inlineStr">
        <is>
          <t>HW08废矿物油与含矿物油废物</t>
        </is>
      </c>
      <c r="J42" s="19"/>
      <c r="K42" s="19" t="inlineStr">
        <is>
          <t>900-249-08</t>
        </is>
      </c>
      <c r="L42" s="19"/>
      <c r="M42" s="19" t="inlineStr">
        <is>
          <t>石油烃</t>
        </is>
      </c>
      <c r="N42" s="19"/>
      <c r="O42" s="19" t="inlineStr">
        <is>
          <t>L</t>
        </is>
      </c>
      <c r="P42" s="19" t="inlineStr">
        <is>
          <t>T,I</t>
        </is>
      </c>
      <c r="Q42" s="19" t="inlineStr">
        <is>
          <t>桶</t>
        </is>
      </c>
      <c r="R42" s="44" t="n">
        <v>3.36</v>
      </c>
      <c r="S42" s="44"/>
      <c r="T42" s="34" t="inlineStr">
        <is>
          <t>吨</t>
        </is>
      </c>
      <c r="U42" s="41" t="inlineStr">
        <is>
          <t>a1331122-d193-11ef-b2d8-005056a0fdee</t>
        </is>
      </c>
    </row>
    <row r="43" customHeight="true" ht="16.0">
      <c r="A43" s="36" t="n">
        <v>3.0</v>
      </c>
      <c r="B43" s="19" t="inlineStr">
        <is>
          <t>TS002</t>
        </is>
      </c>
      <c r="C43" s="19"/>
      <c r="D43" s="19" t="inlineStr">
        <is>
          <t>贮存库</t>
        </is>
      </c>
      <c r="E43" s="19" t="inlineStr">
        <is>
          <t>废蓄电池</t>
        </is>
      </c>
      <c r="F43" s="19"/>
      <c r="G43" s="19"/>
      <c r="H43" s="19"/>
      <c r="I43" s="19" t="inlineStr">
        <is>
          <t>HW31含铅废物</t>
        </is>
      </c>
      <c r="J43" s="19"/>
      <c r="K43" s="19" t="inlineStr">
        <is>
          <t>900-052-31</t>
        </is>
      </c>
      <c r="L43" s="19"/>
      <c r="M43" s="19" t="inlineStr">
        <is>
          <t>铅化合物及硫酸</t>
        </is>
      </c>
      <c r="N43" s="19"/>
      <c r="O43" s="19" t="inlineStr">
        <is>
          <t>S</t>
        </is>
      </c>
      <c r="P43" s="19" t="inlineStr">
        <is>
          <t>T,C</t>
        </is>
      </c>
      <c r="Q43" s="19" t="inlineStr">
        <is>
          <t>无</t>
        </is>
      </c>
      <c r="R43" s="44" t="n">
        <v>0.0</v>
      </c>
      <c r="S43" s="44"/>
      <c r="T43" s="34" t="inlineStr">
        <is>
          <t>吨</t>
        </is>
      </c>
      <c r="U43" s="41" t="inlineStr">
        <is>
          <t>a1332a83-d193-11ef-b2d8-005056a0fdee</t>
        </is>
      </c>
    </row>
    <row r="44" customHeight="true" ht="16.0">
      <c r="A44" s="36" t="n">
        <v>4.0</v>
      </c>
      <c r="B44" s="19" t="inlineStr">
        <is>
          <t>TS002</t>
        </is>
      </c>
      <c r="C44" s="19"/>
      <c r="D44" s="19" t="inlineStr">
        <is>
          <t>贮存库</t>
        </is>
      </c>
      <c r="E44" s="19" t="inlineStr">
        <is>
          <t>废油桶</t>
        </is>
      </c>
      <c r="F44" s="19"/>
      <c r="G44" s="19"/>
      <c r="H44" s="19"/>
      <c r="I44" s="19" t="inlineStr">
        <is>
          <t>HW49其他废物</t>
        </is>
      </c>
      <c r="J44" s="19"/>
      <c r="K44" s="19" t="inlineStr">
        <is>
          <t>900-041-49</t>
        </is>
      </c>
      <c r="L44" s="19"/>
      <c r="M44" s="19" t="inlineStr">
        <is>
          <t>石油烃</t>
        </is>
      </c>
      <c r="N44" s="19"/>
      <c r="O44" s="19" t="inlineStr">
        <is>
          <t>S</t>
        </is>
      </c>
      <c r="P44" s="19" t="inlineStr">
        <is>
          <t>T,In</t>
        </is>
      </c>
      <c r="Q44" s="19" t="inlineStr">
        <is>
          <t>无</t>
        </is>
      </c>
      <c r="R44" s="44" t="n">
        <v>0.6</v>
      </c>
      <c r="S44" s="44"/>
      <c r="T44" s="34" t="inlineStr">
        <is>
          <t>吨</t>
        </is>
      </c>
      <c r="U44" s="41" t="inlineStr">
        <is>
          <t>a13338f0-d193-11ef-b2d8-005056a0fdee</t>
        </is>
      </c>
    </row>
    <row r="45" customHeight="true" ht="29.0">
      <c r="A45" s="36" t="n">
        <v>5.0</v>
      </c>
      <c r="B45" s="19" t="inlineStr">
        <is>
          <t>TS002</t>
        </is>
      </c>
      <c r="C45" s="19"/>
      <c r="D45" s="19" t="inlineStr">
        <is>
          <t>贮存库</t>
        </is>
      </c>
      <c r="E45" s="19" t="inlineStr">
        <is>
          <t>废酸碱</t>
        </is>
      </c>
      <c r="F45" s="19"/>
      <c r="G45" s="19"/>
      <c r="H45" s="19"/>
      <c r="I45" s="19" t="inlineStr">
        <is>
          <t>HW49其他废物</t>
        </is>
      </c>
      <c r="J45" s="19"/>
      <c r="K45" s="19" t="inlineStr">
        <is>
          <t>900-047-49</t>
        </is>
      </c>
      <c r="L45" s="19"/>
      <c r="M45" s="19" t="inlineStr">
        <is>
          <t>盐酸、硫酸、氢氧化钠</t>
        </is>
      </c>
      <c r="N45" s="19"/>
      <c r="O45" s="19" t="inlineStr">
        <is>
          <t>L</t>
        </is>
      </c>
      <c r="P45" s="19" t="inlineStr">
        <is>
          <t>T,C,I,R</t>
        </is>
      </c>
      <c r="Q45" s="19" t="inlineStr">
        <is>
          <t>桶</t>
        </is>
      </c>
      <c r="R45" s="44" t="n">
        <v>0.23051</v>
      </c>
      <c r="S45" s="44"/>
      <c r="T45" s="34" t="inlineStr">
        <is>
          <t>吨</t>
        </is>
      </c>
      <c r="U45" s="41" t="inlineStr">
        <is>
          <t>a133395b-d193-11ef-b2d8-005056a0fdee</t>
        </is>
      </c>
    </row>
    <row r="46" customHeight="true" ht="30.0">
      <c r="A46" s="45" t="inlineStr">
        <is>
          <t/>
        </is>
      </c>
      <c r="B46" s="45"/>
      <c r="C46" s="45"/>
      <c r="D46" s="45"/>
      <c r="E46" s="45"/>
      <c r="F46" s="45"/>
      <c r="G46" s="45"/>
      <c r="H46" s="45"/>
      <c r="I46" s="45"/>
      <c r="J46" s="45"/>
      <c r="K46" s="45"/>
      <c r="L46" s="45"/>
      <c r="M46" s="45"/>
      <c r="N46" s="45"/>
      <c r="O46" s="45"/>
      <c r="P46" s="45"/>
      <c r="Q46" s="45"/>
      <c r="R46" s="45"/>
      <c r="S46" s="45"/>
      <c r="T46" s="45"/>
      <c r="U46" s="46" t="inlineStr">
        <is>
          <t/>
        </is>
      </c>
    </row>
    <row r="47" customHeight="true" ht="30.0">
      <c r="A47" s="47" t="inlineStr">
        <is>
          <t>表 A.5 危险废物自行利用/处置情况信息表</t>
        </is>
      </c>
      <c r="B47" s="47"/>
      <c r="C47" s="47"/>
      <c r="D47" s="47"/>
      <c r="E47" s="47"/>
      <c r="F47" s="47"/>
      <c r="G47" s="47"/>
      <c r="H47" s="47"/>
      <c r="I47" s="47"/>
      <c r="J47" s="47"/>
      <c r="K47" s="47"/>
      <c r="L47" s="47"/>
      <c r="M47" s="47"/>
      <c r="N47" s="47"/>
      <c r="O47" s="47"/>
      <c r="P47" s="47"/>
      <c r="Q47" s="47"/>
      <c r="R47" s="47"/>
      <c r="S47" s="47"/>
      <c r="T47" s="47"/>
      <c r="U47" s="48" t="inlineStr">
        <is>
          <t/>
        </is>
      </c>
    </row>
    <row r="48" customHeight="true" ht="30.0">
      <c r="A48" s="49" t="inlineStr">
        <is>
          <t>（危险废物环境重点监管单位填写）</t>
        </is>
      </c>
      <c r="B48" s="49"/>
      <c r="C48" s="49"/>
      <c r="D48" s="49"/>
      <c r="E48" s="49"/>
      <c r="F48" s="49"/>
      <c r="G48" s="49"/>
      <c r="H48" s="49"/>
      <c r="I48" s="49"/>
      <c r="J48" s="49"/>
      <c r="K48" s="49"/>
      <c r="L48" s="49"/>
      <c r="M48" s="49"/>
      <c r="N48" s="49"/>
      <c r="O48" s="49"/>
      <c r="P48" s="49"/>
      <c r="Q48" s="49"/>
      <c r="R48" s="49"/>
      <c r="S48" s="49"/>
      <c r="T48" s="49"/>
      <c r="U48" s="50" t="inlineStr">
        <is>
          <t/>
        </is>
      </c>
    </row>
    <row r="49" customHeight="true" ht="30.0">
      <c r="A49" s="12" t="inlineStr">
        <is>
          <t>序号</t>
        </is>
      </c>
      <c r="B49" s="14" t="inlineStr">
        <is>
          <t>设施类型</t>
        </is>
      </c>
      <c r="C49" s="51" t="inlineStr">
        <is>
          <t>设施编码</t>
        </is>
      </c>
      <c r="D49" s="51"/>
      <c r="E49" s="51" t="inlineStr">
        <is>
          <t>危险废物行业俗称/单位内部名称</t>
        </is>
      </c>
      <c r="F49" s="51"/>
      <c r="G49" s="51"/>
      <c r="H49" s="51"/>
      <c r="I49" s="51" t="inlineStr">
        <is>
          <t>危险废物类别</t>
        </is>
      </c>
      <c r="J49" s="51"/>
      <c r="K49" s="51" t="inlineStr">
        <is>
          <t>危险废物代码</t>
        </is>
      </c>
      <c r="L49" s="51"/>
      <c r="M49" s="14" t="inlineStr">
        <is>
          <t>有害成分</t>
        </is>
      </c>
      <c r="N49" s="14"/>
      <c r="O49" s="14" t="inlineStr">
        <is>
          <t>形态</t>
        </is>
      </c>
      <c r="P49" s="14" t="inlineStr">
        <is>
          <t>危险特性</t>
        </is>
      </c>
      <c r="Q49" s="19" t="inlineStr">
        <is>
          <t>自行利用/处置方式代码</t>
        </is>
      </c>
      <c r="R49" s="19" t="inlineStr">
        <is>
          <t>本年度预计自行利用/处置量</t>
        </is>
      </c>
      <c r="S49" s="19"/>
      <c r="T49" s="34" t="inlineStr">
        <is>
          <t>计量单位</t>
        </is>
      </c>
      <c r="U49" s="41" t="inlineStr">
        <is>
          <t/>
        </is>
      </c>
    </row>
    <row r="50" customHeight="true" ht="30.0">
      <c r="A50" s="12"/>
      <c r="B50" s="14"/>
      <c r="C50" s="51"/>
      <c r="D50" s="51"/>
      <c r="E50" s="51"/>
      <c r="F50" s="51"/>
      <c r="G50" s="51"/>
      <c r="H50" s="51"/>
      <c r="I50" s="51"/>
      <c r="J50" s="51"/>
      <c r="K50" s="51"/>
      <c r="L50" s="51"/>
      <c r="M50" s="14"/>
      <c r="N50" s="14"/>
      <c r="O50" s="14"/>
      <c r="P50" s="14"/>
      <c r="Q50" s="19"/>
      <c r="R50" s="19"/>
      <c r="S50" s="19"/>
      <c r="T50" s="34"/>
      <c r="U50" s="41" t="inlineStr">
        <is>
          <t/>
        </is>
      </c>
    </row>
    <row r="51" customHeight="true" ht="30.0">
      <c r="A51" s="17" t="inlineStr">
        <is>
          <t/>
        </is>
      </c>
      <c r="B51" s="19"/>
      <c r="C51" s="52"/>
      <c r="D51" s="52"/>
      <c r="E51" s="52"/>
      <c r="F51" s="52"/>
      <c r="G51" s="52"/>
      <c r="H51" s="52"/>
      <c r="I51" s="52"/>
      <c r="J51" s="52"/>
      <c r="K51" s="52"/>
      <c r="L51" s="52"/>
      <c r="M51" s="19"/>
      <c r="N51" s="19"/>
      <c r="O51" s="19"/>
      <c r="P51" s="19"/>
      <c r="Q51" s="19"/>
      <c r="R51" s="19"/>
      <c r="S51" s="19"/>
      <c r="T51" s="34"/>
      <c r="U51" s="41"/>
    </row>
    <row r="52" customHeight="true" ht="30.0">
      <c r="A52" s="45" t="inlineStr">
        <is>
          <t/>
        </is>
      </c>
      <c r="B52" s="45"/>
      <c r="C52" s="45"/>
      <c r="D52" s="45"/>
      <c r="E52" s="45"/>
      <c r="F52" s="45"/>
      <c r="G52" s="45"/>
      <c r="H52" s="45"/>
      <c r="I52" s="45"/>
      <c r="J52" s="45"/>
      <c r="K52" s="45"/>
      <c r="L52" s="45"/>
      <c r="M52" s="45"/>
      <c r="N52" s="45"/>
      <c r="O52" s="45"/>
      <c r="P52" s="45"/>
      <c r="Q52" s="45"/>
      <c r="R52" s="45"/>
      <c r="S52" s="45"/>
      <c r="T52" s="45"/>
      <c r="U52" s="46" t="inlineStr">
        <is>
          <t/>
        </is>
      </c>
    </row>
    <row r="53" customHeight="true" ht="30.0">
      <c r="A53" s="47" t="inlineStr">
        <is>
          <t>表 A.6 危险废物减量化计划和措施</t>
        </is>
      </c>
      <c r="B53" s="47"/>
      <c r="C53" s="47"/>
      <c r="D53" s="47"/>
      <c r="E53" s="47"/>
      <c r="F53" s="47"/>
      <c r="G53" s="47"/>
      <c r="H53" s="47"/>
      <c r="I53" s="47"/>
      <c r="J53" s="47"/>
      <c r="K53" s="47"/>
      <c r="L53" s="47"/>
      <c r="M53" s="47"/>
      <c r="N53" s="47"/>
      <c r="O53" s="47"/>
      <c r="P53" s="47"/>
      <c r="Q53" s="47"/>
      <c r="R53" s="47"/>
      <c r="S53" s="47"/>
      <c r="T53" s="47"/>
      <c r="U53" s="48" t="inlineStr">
        <is>
          <t/>
        </is>
      </c>
    </row>
    <row r="54" customHeight="true" ht="30.0">
      <c r="A54" s="49" t="inlineStr">
        <is>
          <t>（危险废物环境重点监管单位、危险废物简化管理单位填写）</t>
        </is>
      </c>
      <c r="B54" s="49"/>
      <c r="C54" s="49"/>
      <c r="D54" s="49"/>
      <c r="E54" s="49"/>
      <c r="F54" s="49"/>
      <c r="G54" s="49"/>
      <c r="H54" s="49"/>
      <c r="I54" s="49"/>
      <c r="J54" s="49"/>
      <c r="K54" s="49"/>
      <c r="L54" s="49"/>
      <c r="M54" s="49"/>
      <c r="N54" s="49"/>
      <c r="O54" s="49"/>
      <c r="P54" s="49"/>
      <c r="Q54" s="49"/>
      <c r="R54" s="49"/>
      <c r="S54" s="49"/>
      <c r="T54" s="49"/>
      <c r="U54" s="50" t="inlineStr">
        <is>
          <t/>
        </is>
      </c>
    </row>
    <row r="55" customHeight="true" ht="30.0">
      <c r="A55" s="53" t="inlineStr">
        <is>
          <t>减
少
危
险
废
物
产
生
量
的
计
划</t>
        </is>
      </c>
      <c r="B55" s="14" t="inlineStr">
        <is>
          <t>序号</t>
        </is>
      </c>
      <c r="C55" s="14" t="inlineStr">
        <is>
          <t>危险废物行业俗称/单位内部名称</t>
        </is>
      </c>
      <c r="D55" s="14"/>
      <c r="E55" s="14"/>
      <c r="F55" s="14"/>
      <c r="G55" s="14"/>
      <c r="H55" s="14"/>
      <c r="I55" s="14"/>
      <c r="J55" s="14"/>
      <c r="K55" s="14" t="inlineStr">
        <is>
          <t>本年度预计产生量</t>
        </is>
      </c>
      <c r="L55" s="14"/>
      <c r="M55" s="14"/>
      <c r="N55" s="14"/>
      <c r="O55" s="14" t="inlineStr">
        <is>
          <t>预计减少量</t>
        </is>
      </c>
      <c r="P55" s="14"/>
      <c r="Q55" s="14"/>
      <c r="R55" s="32" t="inlineStr">
        <is>
          <t>计量单位</t>
        </is>
      </c>
      <c r="S55" s="32"/>
      <c r="T55" s="32"/>
      <c r="U55" s="54" t="inlineStr">
        <is>
          <t/>
        </is>
      </c>
    </row>
    <row r="56" customHeight="true" ht="30.0">
      <c r="A56" s="53"/>
      <c r="B56" s="14"/>
      <c r="C56" s="14"/>
      <c r="D56" s="14"/>
      <c r="E56" s="14"/>
      <c r="F56" s="14"/>
      <c r="G56" s="14"/>
      <c r="H56" s="14"/>
      <c r="I56" s="14"/>
      <c r="J56" s="14"/>
      <c r="K56" s="14"/>
      <c r="L56" s="14"/>
      <c r="M56" s="14"/>
      <c r="N56" s="14"/>
      <c r="O56" s="14"/>
      <c r="P56" s="14"/>
      <c r="Q56" s="14"/>
      <c r="R56" s="32"/>
      <c r="S56" s="32"/>
      <c r="T56" s="32"/>
      <c r="U56" s="54" t="inlineStr">
        <is>
          <t/>
        </is>
      </c>
    </row>
    <row r="57" customHeight="true" ht="30.0">
      <c r="A57" s="53"/>
      <c r="B57" s="55" t="n">
        <v>1.0</v>
      </c>
      <c r="C57" s="19" t="inlineStr">
        <is>
          <t>油滤芯</t>
        </is>
      </c>
      <c r="D57" s="19"/>
      <c r="E57" s="19"/>
      <c r="F57" s="19"/>
      <c r="G57" s="19"/>
      <c r="H57" s="19"/>
      <c r="I57" s="19"/>
      <c r="J57" s="19"/>
      <c r="K57" s="56">
        <f>value(0.0)</f>
        <v>0.0</v>
      </c>
      <c r="L57" s="56"/>
      <c r="M57" s="56"/>
      <c r="N57" s="56"/>
      <c r="O57" s="56">
        <f>value(0.0)</f>
        <v>0.0</v>
      </c>
      <c r="P57" s="56"/>
      <c r="Q57" s="56"/>
      <c r="R57" s="34" t="inlineStr">
        <is>
          <t>吨</t>
        </is>
      </c>
      <c r="S57" s="34"/>
      <c r="T57" s="34"/>
      <c r="U57" s="54" t="inlineStr">
        <is>
          <t>66618c06c2b64383be149d83da7d35b2</t>
        </is>
      </c>
    </row>
    <row r="58" customHeight="true" ht="30.0">
      <c r="A58" s="53"/>
      <c r="B58" s="55" t="n">
        <v>2.0</v>
      </c>
      <c r="C58" s="19" t="inlineStr">
        <is>
          <t>废油</t>
        </is>
      </c>
      <c r="D58" s="19"/>
      <c r="E58" s="19"/>
      <c r="F58" s="19"/>
      <c r="G58" s="19"/>
      <c r="H58" s="19"/>
      <c r="I58" s="19"/>
      <c r="J58" s="19"/>
      <c r="K58" s="56">
        <f>value(5.0)</f>
        <v>0.0</v>
      </c>
      <c r="L58" s="56"/>
      <c r="M58" s="56"/>
      <c r="N58" s="56"/>
      <c r="O58" s="56">
        <f>value(3.0)</f>
        <v>0.0</v>
      </c>
      <c r="P58" s="56"/>
      <c r="Q58" s="56"/>
      <c r="R58" s="34" t="inlineStr">
        <is>
          <t>吨</t>
        </is>
      </c>
      <c r="S58" s="34"/>
      <c r="T58" s="34"/>
      <c r="U58" s="54" t="inlineStr">
        <is>
          <t>fbd7d0a2f7624f21b54f2c6fb3012556</t>
        </is>
      </c>
    </row>
    <row r="59" customHeight="true" ht="30.0">
      <c r="A59" s="53"/>
      <c r="B59" s="55" t="n">
        <v>3.0</v>
      </c>
      <c r="C59" s="19" t="inlineStr">
        <is>
          <t>废蓄电池</t>
        </is>
      </c>
      <c r="D59" s="19"/>
      <c r="E59" s="19"/>
      <c r="F59" s="19"/>
      <c r="G59" s="19"/>
      <c r="H59" s="19"/>
      <c r="I59" s="19"/>
      <c r="J59" s="19"/>
      <c r="K59" s="56">
        <f>value(0.0)</f>
        <v>0.0</v>
      </c>
      <c r="L59" s="56"/>
      <c r="M59" s="56"/>
      <c r="N59" s="56"/>
      <c r="O59" s="56">
        <f>value(0.0)</f>
        <v>0.0</v>
      </c>
      <c r="P59" s="56"/>
      <c r="Q59" s="56"/>
      <c r="R59" s="34" t="inlineStr">
        <is>
          <t>吨</t>
        </is>
      </c>
      <c r="S59" s="34"/>
      <c r="T59" s="34"/>
      <c r="U59" s="54" t="inlineStr">
        <is>
          <t>dc587929eab44e26a8c48de89df8080d</t>
        </is>
      </c>
    </row>
    <row r="60" customHeight="true" ht="30.0">
      <c r="A60" s="53"/>
      <c r="B60" s="55" t="n">
        <v>4.0</v>
      </c>
      <c r="C60" s="19" t="inlineStr">
        <is>
          <t>废油桶</t>
        </is>
      </c>
      <c r="D60" s="19"/>
      <c r="E60" s="19"/>
      <c r="F60" s="19"/>
      <c r="G60" s="19"/>
      <c r="H60" s="19"/>
      <c r="I60" s="19"/>
      <c r="J60" s="19"/>
      <c r="K60" s="56">
        <f>value(0.6)</f>
        <v>0.0</v>
      </c>
      <c r="L60" s="56"/>
      <c r="M60" s="56"/>
      <c r="N60" s="56"/>
      <c r="O60" s="56">
        <f>value(0.0)</f>
        <v>0.0</v>
      </c>
      <c r="P60" s="56"/>
      <c r="Q60" s="56"/>
      <c r="R60" s="34" t="inlineStr">
        <is>
          <t>吨</t>
        </is>
      </c>
      <c r="S60" s="34"/>
      <c r="T60" s="34"/>
      <c r="U60" s="54" t="inlineStr">
        <is>
          <t>a7838cafee1f4437b30c3c900e08b4f4</t>
        </is>
      </c>
    </row>
    <row r="61" customHeight="true" ht="30.0">
      <c r="A61" s="53"/>
      <c r="B61" s="55" t="n">
        <v>5.0</v>
      </c>
      <c r="C61" s="19" t="inlineStr">
        <is>
          <t>废酸碱</t>
        </is>
      </c>
      <c r="D61" s="19"/>
      <c r="E61" s="19"/>
      <c r="F61" s="19"/>
      <c r="G61" s="19"/>
      <c r="H61" s="19"/>
      <c r="I61" s="19"/>
      <c r="J61" s="19"/>
      <c r="K61" s="56">
        <f>value(0.05)</f>
        <v>0.0</v>
      </c>
      <c r="L61" s="56"/>
      <c r="M61" s="56"/>
      <c r="N61" s="56"/>
      <c r="O61" s="56">
        <f>value(0.0)</f>
        <v>0.0</v>
      </c>
      <c r="P61" s="56"/>
      <c r="Q61" s="56"/>
      <c r="R61" s="34" t="inlineStr">
        <is>
          <t>吨</t>
        </is>
      </c>
      <c r="S61" s="34"/>
      <c r="T61" s="34"/>
      <c r="U61" s="54" t="inlineStr">
        <is>
          <t>417d2f8d86344e45abe50304121b78a0</t>
        </is>
      </c>
    </row>
    <row r="62" customHeight="true" ht="30.0">
      <c r="A62" s="53"/>
      <c r="B62" s="24" t="inlineStr">
        <is>
          <t>合计</t>
        </is>
      </c>
      <c r="C62" s="24"/>
      <c r="D62" s="24"/>
      <c r="E62" s="24"/>
      <c r="F62" s="24"/>
      <c r="G62" s="24"/>
      <c r="H62" s="24"/>
      <c r="I62" s="24"/>
      <c r="J62" s="24"/>
      <c r="K62" s="57">
        <f>sum(K57:K61)</f>
        <v>0.0</v>
      </c>
      <c r="L62" s="57"/>
      <c r="M62" s="57"/>
      <c r="N62" s="57"/>
      <c r="O62" s="58">
        <f>sum(O57:O61)</f>
        <v>0.0</v>
      </c>
      <c r="P62" s="58"/>
      <c r="Q62" s="58"/>
      <c r="R62" s="59" t="inlineStr">
        <is>
          <t>-</t>
        </is>
      </c>
      <c r="S62" s="59"/>
      <c r="T62" s="59"/>
      <c r="U62" s="54" t="inlineStr">
        <is>
          <t/>
        </is>
      </c>
    </row>
    <row r="63" customHeight="true" ht="169.0">
      <c r="A63" s="53" t="inlineStr">
        <is>
          <t>降
低
危
险
废
物
危
害
性
的
计
划</t>
        </is>
      </c>
      <c r="B63" s="60" t="inlineStr">
        <is>
          <t xml:space="preserve">	1、各产生废油的转机设备严格操作规程平稳操作，控制好各项工艺指标，对发现的设备缺陷及时进行检修处理，减少跑冒滴漏现象，达到减少危险废物产生量的目的； 2、对生产检修中产生的废油及时运往危险废物转存库的废油库安全存放，避免危险废物污染环境，减少环境危害； 3、对生产中使用的润滑油要求严格控制使用量和提高使用周期，经检测能够重复利用的要进行再利用，减少废润滑油的产生量。 4、运行部实验室制定操作规程，对使用的酸碱等化学药品量进行严格的控制，以减少酸碱废液的产生量。 5、提高转机设备运行水平，消除漏油现象，减少油滤芯的产生量。</t>
        </is>
      </c>
      <c r="C63" s="60"/>
      <c r="D63" s="60"/>
      <c r="E63" s="60"/>
      <c r="F63" s="60"/>
      <c r="G63" s="60"/>
      <c r="H63" s="60"/>
      <c r="I63" s="60"/>
      <c r="J63" s="60"/>
      <c r="K63" s="60"/>
      <c r="L63" s="60"/>
      <c r="M63" s="60"/>
      <c r="N63" s="60"/>
      <c r="O63" s="60"/>
      <c r="P63" s="60"/>
      <c r="Q63" s="60"/>
      <c r="R63" s="60"/>
      <c r="S63" s="60"/>
      <c r="T63" s="60"/>
      <c r="U63" s="54" t="inlineStr">
        <is>
          <t/>
        </is>
      </c>
    </row>
    <row r="64" customHeight="true" ht="253.0">
      <c r="A64" s="53" t="inlineStr">
        <is>
          <t>减
少
危
险
废
物
产
生
量
和
降
低
危
害
性
的
措
施</t>
        </is>
      </c>
      <c r="B64" s="60" t="inlineStr">
        <is>
          <t>1、对产生的废油及时运至废油库存放，废油要桶装密封，防止危险废物流失。 2、废油库安装危险废物标牌和危废标识，废油集中摆放。 3、危险废物仓库的大门安装锁具，钥匙专人负责 。 4、产生的废油做好登记管理，及时委托有资质的单位进行回收利用。 5、化学分厂实验室制定了严格的操作规程和实验室制度，设立专用贮存装置收集酸碱废液，严禁随意倾倒酸碱废液。 6、建立酸碱废液台账，对酸碱废液的产生和处理做好登记管理。 7、对废蓄电池和油滤芯等危险废物及时送入危险废物转存库贮存，防止流失。 8、危险废物控制指标：安全处置率100%，可回收利用的危险废物100%回收利用。</t>
        </is>
      </c>
      <c r="C64" s="60"/>
      <c r="D64" s="60"/>
      <c r="E64" s="60"/>
      <c r="F64" s="60"/>
      <c r="G64" s="60"/>
      <c r="H64" s="60"/>
      <c r="I64" s="60"/>
      <c r="J64" s="60"/>
      <c r="K64" s="60"/>
      <c r="L64" s="60"/>
      <c r="M64" s="60"/>
      <c r="N64" s="60"/>
      <c r="O64" s="60"/>
      <c r="P64" s="60"/>
      <c r="Q64" s="60"/>
      <c r="R64" s="60"/>
      <c r="S64" s="60"/>
      <c r="T64" s="60"/>
      <c r="U64" s="54" t="inlineStr">
        <is>
          <t/>
        </is>
      </c>
    </row>
    <row r="65" customHeight="true" ht="30.0">
      <c r="A65" s="45" t="inlineStr">
        <is>
          <t/>
        </is>
      </c>
      <c r="B65" s="45"/>
      <c r="C65" s="45"/>
      <c r="D65" s="45"/>
      <c r="E65" s="45"/>
      <c r="F65" s="45"/>
      <c r="G65" s="45"/>
      <c r="H65" s="45"/>
      <c r="I65" s="45"/>
      <c r="J65" s="45"/>
      <c r="K65" s="45"/>
      <c r="L65" s="45"/>
      <c r="M65" s="45"/>
      <c r="N65" s="45"/>
      <c r="O65" s="45"/>
      <c r="P65" s="45"/>
      <c r="Q65" s="45"/>
      <c r="R65" s="45"/>
      <c r="S65" s="45"/>
      <c r="T65" s="45"/>
      <c r="U65" s="46" t="inlineStr">
        <is>
          <t/>
        </is>
      </c>
    </row>
    <row r="66" customHeight="true" ht="30.0">
      <c r="A66" s="8" t="inlineStr">
        <is>
          <t>表 A.7 危险废物转移情况信息表</t>
        </is>
      </c>
      <c r="B66" s="8"/>
      <c r="C66" s="8"/>
      <c r="D66" s="8"/>
      <c r="E66" s="8"/>
      <c r="F66" s="8"/>
      <c r="G66" s="8"/>
      <c r="H66" s="8"/>
      <c r="I66" s="8"/>
      <c r="J66" s="8"/>
      <c r="K66" s="8"/>
      <c r="L66" s="8"/>
      <c r="M66" s="8"/>
      <c r="N66" s="8"/>
      <c r="O66" s="8"/>
      <c r="P66" s="8"/>
      <c r="Q66" s="8"/>
      <c r="R66" s="8"/>
      <c r="S66" s="8"/>
      <c r="T66" s="8"/>
      <c r="U66" s="48" t="inlineStr">
        <is>
          <t/>
        </is>
      </c>
    </row>
    <row r="67" customHeight="true" ht="30.0">
      <c r="A67" s="10" t="inlineStr">
        <is>
          <t>（危险废物环境重点监管单位、危险废物简化管理单位、危险废物登记管理单位填写）</t>
        </is>
      </c>
      <c r="B67" s="10"/>
      <c r="C67" s="10"/>
      <c r="D67" s="10"/>
      <c r="E67" s="10"/>
      <c r="F67" s="10"/>
      <c r="G67" s="10"/>
      <c r="H67" s="10"/>
      <c r="I67" s="10"/>
      <c r="J67" s="10"/>
      <c r="K67" s="10"/>
      <c r="L67" s="10"/>
      <c r="M67" s="10"/>
      <c r="N67" s="10"/>
      <c r="O67" s="10"/>
      <c r="P67" s="10"/>
      <c r="Q67" s="10"/>
      <c r="R67" s="10"/>
      <c r="S67" s="10"/>
      <c r="T67" s="10"/>
      <c r="U67" s="50" t="inlineStr">
        <is>
          <t/>
        </is>
      </c>
    </row>
    <row r="68" customHeight="true" ht="43.0">
      <c r="A68" s="12" t="inlineStr">
        <is>
          <t>序号</t>
        </is>
      </c>
      <c r="B68" s="14" t="inlineStr">
        <is>
          <t>转移类型</t>
        </is>
      </c>
      <c r="C68" s="14" t="inlineStr">
        <is>
          <t>危险废物行业俗称/ 单位内部名称</t>
        </is>
      </c>
      <c r="D68" s="14"/>
      <c r="E68" s="14" t="inlineStr">
        <is>
          <t>危险废物类别</t>
        </is>
      </c>
      <c r="F68" s="14" t="inlineStr">
        <is>
          <t>危险废物代码</t>
        </is>
      </c>
      <c r="G68" s="14" t="inlineStr">
        <is>
          <t>有害成分名称</t>
        </is>
      </c>
      <c r="H68" s="14" t="inlineStr">
        <is>
          <t>形态</t>
        </is>
      </c>
      <c r="I68" s="14" t="inlineStr">
        <is>
          <t>危险特性</t>
        </is>
      </c>
      <c r="J68" s="14" t="inlineStr">
        <is>
          <t>本年度预计转移量</t>
        </is>
      </c>
      <c r="K68" s="14" t="inlineStr">
        <is>
          <t>计量单位</t>
        </is>
      </c>
      <c r="L68" s="14" t="inlineStr">
        <is>
          <t>利用/ 处置方式代码</t>
        </is>
      </c>
      <c r="M68" s="14" t="inlineStr">
        <is>
          <t>拟接收单位类型</t>
        </is>
      </c>
      <c r="N68" s="14" t="inlineStr">
        <is>
          <t>危险废物经营许可证持有单位</t>
        </is>
      </c>
      <c r="O68" s="14"/>
      <c r="P68" s="14"/>
      <c r="Q68" s="14" t="inlineStr">
        <is>
          <t>危险废物利用处置环节豁免管理单位</t>
        </is>
      </c>
      <c r="R68" s="14"/>
      <c r="S68" s="32" t="inlineStr">
        <is>
          <t>中华人民共和国境外的危险废物利用处置单位</t>
        </is>
      </c>
      <c r="T68" s="32"/>
      <c r="U68" s="41" t="inlineStr">
        <is>
          <t/>
        </is>
      </c>
    </row>
    <row r="69" customHeight="true" ht="30.0">
      <c r="A69" s="12"/>
      <c r="B69" s="14"/>
      <c r="C69" s="14"/>
      <c r="D69" s="14"/>
      <c r="E69" s="14"/>
      <c r="F69" s="14"/>
      <c r="G69" s="14"/>
      <c r="H69" s="14"/>
      <c r="I69" s="14"/>
      <c r="J69" s="14"/>
      <c r="K69" s="14"/>
      <c r="L69" s="14"/>
      <c r="M69" s="14"/>
      <c r="N69" s="19" t="inlineStr">
        <is>
          <t>单位名称</t>
        </is>
      </c>
      <c r="O69" s="19"/>
      <c r="P69" s="19" t="inlineStr">
        <is>
          <t>许可证编码</t>
        </is>
      </c>
      <c r="Q69" s="19" t="inlineStr">
        <is>
          <t>单位名称</t>
        </is>
      </c>
      <c r="R69" s="19"/>
      <c r="S69" s="34" t="inlineStr">
        <is>
          <t>单位名称</t>
        </is>
      </c>
      <c r="T69" s="34"/>
      <c r="U69" s="41" t="inlineStr">
        <is>
          <t/>
        </is>
      </c>
    </row>
    <row r="70" customHeight="true" ht="71.0">
      <c r="A70" s="36" t="n">
        <v>1.0</v>
      </c>
      <c r="B70" s="19" t="inlineStr">
        <is>
          <t>省内转移</t>
        </is>
      </c>
      <c r="C70" s="19" t="inlineStr">
        <is>
          <t>废油</t>
        </is>
      </c>
      <c r="D70" s="19"/>
      <c r="E70" s="19" t="inlineStr">
        <is>
          <t>HW08废矿物油与含矿物油废物</t>
        </is>
      </c>
      <c r="F70" s="19" t="inlineStr">
        <is>
          <t>900-249-08</t>
        </is>
      </c>
      <c r="G70" s="19" t="inlineStr">
        <is>
          <t>石油烃</t>
        </is>
      </c>
      <c r="H70" s="19" t="inlineStr">
        <is>
          <t>L</t>
        </is>
      </c>
      <c r="I70" s="19" t="inlineStr">
        <is>
          <t>T,I</t>
        </is>
      </c>
      <c r="J70" s="44" t="n">
        <v>3.0</v>
      </c>
      <c r="K70" s="19" t="inlineStr">
        <is>
          <t>吨</t>
        </is>
      </c>
      <c r="L70" s="19" t="inlineStr">
        <is>
          <t>R9</t>
        </is>
      </c>
      <c r="M70" s="19" t="inlineStr">
        <is>
          <t>危险废物经营许可证持有单位</t>
        </is>
      </c>
      <c r="N70" s="19" t="inlineStr">
        <is>
          <t>黑龙江莱睿普思环境科技发展有限公司</t>
        </is>
      </c>
      <c r="O70" s="19"/>
      <c r="P70" s="19" t="inlineStr">
        <is>
          <t>2306712002</t>
        </is>
      </c>
      <c r="Q70" s="19" t="inlineStr">
        <is>
          <t>/</t>
        </is>
      </c>
      <c r="R70" s="19"/>
      <c r="S70" s="34" t="inlineStr">
        <is>
          <t>/</t>
        </is>
      </c>
      <c r="T70" s="34"/>
      <c r="U70" s="41" t="inlineStr">
        <is>
          <t>a1376fb5-d193-11ef-b2d8-005056a0fdee</t>
        </is>
      </c>
    </row>
    <row r="71" customHeight="true" ht="30.0">
      <c r="A71" s="27" t="inlineStr">
        <is>
          <t/>
        </is>
      </c>
      <c r="B71" s="27"/>
      <c r="C71" s="27"/>
      <c r="D71" s="27"/>
      <c r="E71" s="27"/>
      <c r="F71" s="27"/>
      <c r="G71" s="27"/>
      <c r="H71" s="27"/>
      <c r="I71" s="27"/>
      <c r="J71" s="27"/>
      <c r="K71" s="27"/>
      <c r="L71" s="27"/>
      <c r="M71" s="27"/>
      <c r="N71" s="27"/>
      <c r="O71" s="27"/>
      <c r="P71" s="27"/>
      <c r="Q71" s="27"/>
      <c r="R71" s="27"/>
      <c r="S71" s="27"/>
      <c r="T71" s="27"/>
      <c r="U71" s="2" t="inlineStr">
        <is>
          <t/>
        </is>
      </c>
    </row>
  </sheetData>
  <mergeCells>
    <mergeCell ref="A1:T1"/>
    <mergeCell ref="D2:H2"/>
    <mergeCell ref="I2:T2"/>
    <mergeCell ref="D3:H3"/>
    <mergeCell ref="I3:T3"/>
    <mergeCell ref="D4:H4"/>
    <mergeCell ref="I4:T4"/>
    <mergeCell ref="B5:T5"/>
    <mergeCell ref="A6:T6"/>
    <mergeCell ref="A7:T7"/>
    <mergeCell ref="A8:D8"/>
    <mergeCell ref="E8:J8"/>
    <mergeCell ref="K8:N8"/>
    <mergeCell ref="O8:T8"/>
    <mergeCell ref="A9:D9"/>
    <mergeCell ref="E9:J9"/>
    <mergeCell ref="K9:N9"/>
    <mergeCell ref="O9:T9"/>
    <mergeCell ref="A10:D10"/>
    <mergeCell ref="E10:J10"/>
    <mergeCell ref="K10:N10"/>
    <mergeCell ref="O10:T10"/>
    <mergeCell ref="A11:D11"/>
    <mergeCell ref="E11:J11"/>
    <mergeCell ref="K11:N11"/>
    <mergeCell ref="O11:T11"/>
    <mergeCell ref="A12:D12"/>
    <mergeCell ref="E12:J12"/>
    <mergeCell ref="K12:N12"/>
    <mergeCell ref="O12:T12"/>
    <mergeCell ref="A13:D13"/>
    <mergeCell ref="E13:J13"/>
    <mergeCell ref="K13:N13"/>
    <mergeCell ref="O13:T13"/>
    <mergeCell ref="A14:D14"/>
    <mergeCell ref="E14:J14"/>
    <mergeCell ref="K14:N14"/>
    <mergeCell ref="O14:T14"/>
    <mergeCell ref="A15:D15"/>
    <mergeCell ref="E15:J15"/>
    <mergeCell ref="K15:N15"/>
    <mergeCell ref="O15:T15"/>
    <mergeCell ref="A16:T16"/>
    <mergeCell ref="A17:T17"/>
    <mergeCell ref="A18:T18"/>
    <mergeCell ref="A19:A20"/>
    <mergeCell ref="B19:B20"/>
    <mergeCell ref="C19:C20"/>
    <mergeCell ref="D19:D20"/>
    <mergeCell ref="E19:E20"/>
    <mergeCell ref="F19:H19"/>
    <mergeCell ref="I19:J19"/>
    <mergeCell ref="K19:P19"/>
    <mergeCell ref="Q19:T19"/>
    <mergeCell ref="A22:T22"/>
    <mergeCell ref="A23:T23"/>
    <mergeCell ref="A24:T24"/>
    <mergeCell ref="A25:A26"/>
    <mergeCell ref="B25:B26"/>
    <mergeCell ref="C25:C26"/>
    <mergeCell ref="D25:D26"/>
    <mergeCell ref="E25:G25"/>
    <mergeCell ref="H25:H26"/>
    <mergeCell ref="I25:I26"/>
    <mergeCell ref="J25:J26"/>
    <mergeCell ref="K25:K26"/>
    <mergeCell ref="L25:L26"/>
    <mergeCell ref="M25:M26"/>
    <mergeCell ref="N25:N26"/>
    <mergeCell ref="O25:T25"/>
    <mergeCell ref="F26:G26"/>
    <mergeCell ref="F27:G27"/>
    <mergeCell ref="F28:G28"/>
    <mergeCell ref="F29:G29"/>
    <mergeCell ref="F30:G30"/>
    <mergeCell ref="F31:G31"/>
    <mergeCell ref="F32:G32"/>
    <mergeCell ref="F33:G33"/>
    <mergeCell ref="F34:G34"/>
    <mergeCell ref="F35:G35"/>
    <mergeCell ref="A36:T36"/>
    <mergeCell ref="A37:T37"/>
    <mergeCell ref="A38:T38"/>
    <mergeCell ref="A39:A40"/>
    <mergeCell ref="B39:C40"/>
    <mergeCell ref="D39:D40"/>
    <mergeCell ref="E39:H40"/>
    <mergeCell ref="I39:J40"/>
    <mergeCell ref="K39:L40"/>
    <mergeCell ref="M39:N40"/>
    <mergeCell ref="O39:O40"/>
    <mergeCell ref="P39:P40"/>
    <mergeCell ref="Q39:Q40"/>
    <mergeCell ref="R39:S40"/>
    <mergeCell ref="T39:T40"/>
    <mergeCell ref="B41:C41"/>
    <mergeCell ref="E41:H41"/>
    <mergeCell ref="I41:J41"/>
    <mergeCell ref="K41:L41"/>
    <mergeCell ref="M41:N41"/>
    <mergeCell ref="R41:S41"/>
    <mergeCell ref="B42:C42"/>
    <mergeCell ref="E42:H42"/>
    <mergeCell ref="I42:J42"/>
    <mergeCell ref="K42:L42"/>
    <mergeCell ref="M42:N42"/>
    <mergeCell ref="R42:S42"/>
    <mergeCell ref="B43:C43"/>
    <mergeCell ref="E43:H43"/>
    <mergeCell ref="I43:J43"/>
    <mergeCell ref="K43:L43"/>
    <mergeCell ref="M43:N43"/>
    <mergeCell ref="R43:S43"/>
    <mergeCell ref="B44:C44"/>
    <mergeCell ref="E44:H44"/>
    <mergeCell ref="I44:J44"/>
    <mergeCell ref="K44:L44"/>
    <mergeCell ref="M44:N44"/>
    <mergeCell ref="R44:S44"/>
    <mergeCell ref="B45:C45"/>
    <mergeCell ref="E45:H45"/>
    <mergeCell ref="I45:J45"/>
    <mergeCell ref="K45:L45"/>
    <mergeCell ref="M45:N45"/>
    <mergeCell ref="R45:S45"/>
    <mergeCell ref="A46:T46"/>
    <mergeCell ref="A47:T47"/>
    <mergeCell ref="A48:T48"/>
    <mergeCell ref="A49:A50"/>
    <mergeCell ref="B49:B50"/>
    <mergeCell ref="C49:D50"/>
    <mergeCell ref="E49:H50"/>
    <mergeCell ref="I49:J50"/>
    <mergeCell ref="K49:L50"/>
    <mergeCell ref="M49:N50"/>
    <mergeCell ref="O49:O50"/>
    <mergeCell ref="P49:P50"/>
    <mergeCell ref="Q49:Q50"/>
    <mergeCell ref="R49:S50"/>
    <mergeCell ref="T49:T50"/>
    <mergeCell ref="C51:D51"/>
    <mergeCell ref="E51:H51"/>
    <mergeCell ref="I51:J51"/>
    <mergeCell ref="K51:L51"/>
    <mergeCell ref="M51:N51"/>
    <mergeCell ref="R51:S51"/>
    <mergeCell ref="A52:T52"/>
    <mergeCell ref="A53:T53"/>
    <mergeCell ref="A54:T54"/>
    <mergeCell ref="A55:A62"/>
    <mergeCell ref="B55:B56"/>
    <mergeCell ref="C55:J56"/>
    <mergeCell ref="K55:N56"/>
    <mergeCell ref="O55:Q56"/>
    <mergeCell ref="R55:T56"/>
    <mergeCell ref="C57:J57"/>
    <mergeCell ref="K57:N57"/>
    <mergeCell ref="O57:Q57"/>
    <mergeCell ref="R57:T57"/>
    <mergeCell ref="C58:J58"/>
    <mergeCell ref="K58:N58"/>
    <mergeCell ref="O58:Q58"/>
    <mergeCell ref="R58:T58"/>
    <mergeCell ref="C59:J59"/>
    <mergeCell ref="K59:N59"/>
    <mergeCell ref="O59:Q59"/>
    <mergeCell ref="R59:T59"/>
    <mergeCell ref="C60:J60"/>
    <mergeCell ref="K60:N60"/>
    <mergeCell ref="O60:Q60"/>
    <mergeCell ref="R60:T60"/>
    <mergeCell ref="C61:J61"/>
    <mergeCell ref="K61:N61"/>
    <mergeCell ref="O61:Q61"/>
    <mergeCell ref="R61:T61"/>
    <mergeCell ref="B62:J62"/>
    <mergeCell ref="K62:N62"/>
    <mergeCell ref="O62:Q62"/>
    <mergeCell ref="R62:T62"/>
    <mergeCell ref="B63:T63"/>
    <mergeCell ref="B64:T64"/>
    <mergeCell ref="A65:T65"/>
    <mergeCell ref="A66:T66"/>
    <mergeCell ref="A67:T67"/>
    <mergeCell ref="A68:A69"/>
    <mergeCell ref="B68:B69"/>
    <mergeCell ref="C68:D69"/>
    <mergeCell ref="E68:E69"/>
    <mergeCell ref="F68:F69"/>
    <mergeCell ref="G68:G69"/>
    <mergeCell ref="H68:H69"/>
    <mergeCell ref="I68:I69"/>
    <mergeCell ref="J68:J69"/>
    <mergeCell ref="K68:K69"/>
    <mergeCell ref="L68:L69"/>
    <mergeCell ref="M68:M69"/>
    <mergeCell ref="N68:P68"/>
    <mergeCell ref="Q68:R68"/>
    <mergeCell ref="S68:T68"/>
    <mergeCell ref="N69:O69"/>
    <mergeCell ref="Q69:R69"/>
    <mergeCell ref="S69:T69"/>
    <mergeCell ref="C70:D70"/>
    <mergeCell ref="N70:O70"/>
    <mergeCell ref="Q70:R70"/>
    <mergeCell ref="S70:T70"/>
    <mergeCell ref="A71:T71"/>
  </mergeCells>
  <pageMargins bottom="0.748031497001648" footer="0.3" header="0.3" left="0.748031497001648" right="0.748031497001648" top="0.748031497001648"/>
  <pageSetup orientation="landscape" paperSize="9"/>
  <headerFoot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2025-01-13T09:49:15Z</dcterms:created>
  <dc:creator>Apache POI</dc:creator>
</cp:coreProperties>
</file>